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ZUMANYAN-LG\Users\Public\"/>
    </mc:Choice>
  </mc:AlternateContent>
  <bookViews>
    <workbookView xWindow="120" yWindow="180" windowWidth="15180" windowHeight="8775" tabRatio="679" activeTab="3"/>
  </bookViews>
  <sheets>
    <sheet name="Лист1" sheetId="3" r:id="rId1"/>
    <sheet name="Листы2-3" sheetId="2" r:id="rId2"/>
    <sheet name="Лист4" sheetId="4" r:id="rId3"/>
    <sheet name="Лист5" sheetId="6" r:id="rId4"/>
    <sheet name="Лист6" sheetId="7" r:id="rId5"/>
    <sheet name="Лист7" sheetId="11" r:id="rId6"/>
    <sheet name="Лист8" sheetId="12" r:id="rId7"/>
    <sheet name="Лист9" sheetId="13" r:id="rId8"/>
    <sheet name="Лист10" sheetId="14" r:id="rId9"/>
    <sheet name="Лист11" sheetId="15" r:id="rId10"/>
    <sheet name="Лист12" sheetId="17" r:id="rId11"/>
    <sheet name="Лист13" sheetId="18" r:id="rId12"/>
    <sheet name="Лист14" sheetId="19" r:id="rId13"/>
    <sheet name="Лист15" sheetId="16" r:id="rId14"/>
    <sheet name="Лист2" sheetId="20" r:id="rId15"/>
  </sheets>
  <definedNames>
    <definedName name="_xlnm.Print_Titles" localSheetId="1">'Листы2-3'!$31:$31</definedName>
  </definedNames>
  <calcPr calcId="162913"/>
</workbook>
</file>

<file path=xl/calcChain.xml><?xml version="1.0" encoding="utf-8"?>
<calcChain xmlns="http://schemas.openxmlformats.org/spreadsheetml/2006/main">
  <c r="BX30" i="19" l="1"/>
  <c r="BF16" i="19"/>
  <c r="BF12" i="19" s="1"/>
  <c r="CA12" i="19"/>
  <c r="CA12" i="18"/>
  <c r="CA11" i="18" s="1"/>
  <c r="BF12" i="18"/>
  <c r="BF11" i="18" s="1"/>
</calcChain>
</file>

<file path=xl/sharedStrings.xml><?xml version="1.0" encoding="utf-8"?>
<sst xmlns="http://schemas.openxmlformats.org/spreadsheetml/2006/main" count="814" uniqueCount="559">
  <si>
    <t>КОНФИДЕНЦИАЛЬНОСТЬ ГАРАНТИРУЕТСЯ ПОЛУЧАТЕЛЕМ ИНФОРМАЦИИ</t>
  </si>
  <si>
    <t>20</t>
  </si>
  <si>
    <t>Почтовый адрес</t>
  </si>
  <si>
    <t>Код формы</t>
  </si>
  <si>
    <t>по ОКУД</t>
  </si>
  <si>
    <t>Код</t>
  </si>
  <si>
    <t>Должностное лицо, ответственное</t>
  </si>
  <si>
    <t>(Ф. И. О.)</t>
  </si>
  <si>
    <t>(подпись)</t>
  </si>
  <si>
    <t>(должность)</t>
  </si>
  <si>
    <t>«</t>
  </si>
  <si>
    <t>»</t>
  </si>
  <si>
    <t>год</t>
  </si>
  <si>
    <t>(номер контактного телефона)</t>
  </si>
  <si>
    <t>(дата составления документа)</t>
  </si>
  <si>
    <t>Наименование отчитывающейся организации</t>
  </si>
  <si>
    <t>ФЕДЕРАЛЬНОЕ СТАТИСТИЧЕСКОЕ НАБЛЮДЕНИЕ</t>
  </si>
  <si>
    <t>Предоставляют:</t>
  </si>
  <si>
    <t>Сроки предоставления</t>
  </si>
  <si>
    <t>Приказ Росстата:</t>
  </si>
  <si>
    <t>Об утверждении формы</t>
  </si>
  <si>
    <t>О внесении изменений (при наличии)</t>
  </si>
  <si>
    <t>от</t>
  </si>
  <si>
    <t>№</t>
  </si>
  <si>
    <t>строки</t>
  </si>
  <si>
    <t>—</t>
  </si>
  <si>
    <t>за 20</t>
  </si>
  <si>
    <t>г.</t>
  </si>
  <si>
    <t>Годовая</t>
  </si>
  <si>
    <t>территориальному органу Росстата в субъекте Российской Федерации</t>
  </si>
  <si>
    <t>по установленному им адресу</t>
  </si>
  <si>
    <t>01</t>
  </si>
  <si>
    <t>02</t>
  </si>
  <si>
    <t>03</t>
  </si>
  <si>
    <t>Наименование показателей</t>
  </si>
  <si>
    <t>04</t>
  </si>
  <si>
    <t>05</t>
  </si>
  <si>
    <t>06</t>
  </si>
  <si>
    <t>07</t>
  </si>
  <si>
    <t>08</t>
  </si>
  <si>
    <t>девочки</t>
  </si>
  <si>
    <t>всего</t>
  </si>
  <si>
    <t>Всего</t>
  </si>
  <si>
    <t>бюджета субъекта</t>
  </si>
  <si>
    <t>возможностями здоровья</t>
  </si>
  <si>
    <t>высшее</t>
  </si>
  <si>
    <t>среднего звена</t>
  </si>
  <si>
    <t>менее</t>
  </si>
  <si>
    <t>местного бюджета</t>
  </si>
  <si>
    <t>(без внешних совместителей и работавших по договорам гражданско-правового характера)</t>
  </si>
  <si>
    <t>Кроме того,</t>
  </si>
  <si>
    <t>внешних</t>
  </si>
  <si>
    <t>специалистов</t>
  </si>
  <si>
    <t>25—29</t>
  </si>
  <si>
    <t>30—34</t>
  </si>
  <si>
    <t>35—39</t>
  </si>
  <si>
    <t>40—44</t>
  </si>
  <si>
    <t>45—49</t>
  </si>
  <si>
    <t>50—54</t>
  </si>
  <si>
    <t>55—59</t>
  </si>
  <si>
    <t>60—64</t>
  </si>
  <si>
    <t>и старше</t>
  </si>
  <si>
    <t>отчитывающейся организации по ОКПО</t>
  </si>
  <si>
    <t>идентификационный номер)</t>
  </si>
  <si>
    <t>услуг</t>
  </si>
  <si>
    <t>образования</t>
  </si>
  <si>
    <t>за предоставление первичных статистических</t>
  </si>
  <si>
    <t>юридические лица (кроме субъектов малого предпринимательства), осуществляющие</t>
  </si>
  <si>
    <t>образовательную деятельность по дополнительным общеобразовательным программам</t>
  </si>
  <si>
    <t>Наименование показателя</t>
  </si>
  <si>
    <t>затраты на продукты и услуги в области информационной безопасности</t>
  </si>
  <si>
    <t>в том числе по источникам финансирования:</t>
  </si>
  <si>
    <t>собственные средства организации</t>
  </si>
  <si>
    <t>средства бюджетов всех уровней</t>
  </si>
  <si>
    <t>данных (лицо, уполномоченное предоставлять</t>
  </si>
  <si>
    <t>Нарушение порядка предоставления первичных статистических данных или несвоевременное предоставление этих данных,</t>
  </si>
  <si>
    <t>либо предоставление недостоверных первичных статистических данных влечет ответственность,</t>
  </si>
  <si>
    <t>установленную Кодексом Российской Федерации об административных правонарушениях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</si>
  <si>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</si>
  <si>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</si>
  <si>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</si>
  <si>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</si>
  <si>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</si>
  <si>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</si>
  <si>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</si>
  <si>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</si>
  <si>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</si>
  <si>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</si>
  <si>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работников</t>
  </si>
  <si>
    <t>30</t>
  </si>
  <si>
    <t>31</t>
  </si>
  <si>
    <t>32</t>
  </si>
  <si>
    <t>33</t>
  </si>
  <si>
    <t>34</t>
  </si>
  <si>
    <t>35</t>
  </si>
  <si>
    <t>36</t>
  </si>
  <si>
    <t>в том числе:</t>
  </si>
  <si>
    <t>внутренние затраты на внедрение и использование цифровых технологий</t>
  </si>
  <si>
    <t>внешние затраты на внедрение и использование цифровых технологий</t>
  </si>
  <si>
    <t>37</t>
  </si>
  <si>
    <t>38</t>
  </si>
  <si>
    <t>39</t>
  </si>
  <si>
    <t>40</t>
  </si>
  <si>
    <t>(для обособленного подразделения</t>
  </si>
  <si>
    <t>юридического лица —</t>
  </si>
  <si>
    <t>и головного подразделения</t>
  </si>
  <si>
    <t>Наименования</t>
  </si>
  <si>
    <t>дополнительных</t>
  </si>
  <si>
    <t>общеобразовательных</t>
  </si>
  <si>
    <t>программ</t>
  </si>
  <si>
    <t>Численность обучающихся</t>
  </si>
  <si>
    <t>(из гр. 3)</t>
  </si>
  <si>
    <t>в сетевой</t>
  </si>
  <si>
    <t>форме</t>
  </si>
  <si>
    <t>обучения</t>
  </si>
  <si>
    <t>обучались</t>
  </si>
  <si>
    <t>с примене-</t>
  </si>
  <si>
    <t>нием эле-</t>
  </si>
  <si>
    <t>ктронного</t>
  </si>
  <si>
    <t>и дистанци-</t>
  </si>
  <si>
    <t>онных обра-</t>
  </si>
  <si>
    <t>зовательных</t>
  </si>
  <si>
    <t>технологий</t>
  </si>
  <si>
    <t>(из гр. 7)</t>
  </si>
  <si>
    <t>(из гр. 11)</t>
  </si>
  <si>
    <t>Техническое</t>
  </si>
  <si>
    <t>Туристско-краеведческое</t>
  </si>
  <si>
    <t>Социально-гуманитарное</t>
  </si>
  <si>
    <t>Общеразвивающие программы:</t>
  </si>
  <si>
    <t>Общеразвивающие</t>
  </si>
  <si>
    <t>программы:</t>
  </si>
  <si>
    <t>художественной</t>
  </si>
  <si>
    <t>направленности</t>
  </si>
  <si>
    <t>физкультурно-спортивной</t>
  </si>
  <si>
    <t>Предпрофессиональные</t>
  </si>
  <si>
    <t>в области искусств</t>
  </si>
  <si>
    <t>в области физической</t>
  </si>
  <si>
    <t>культуры и спорта</t>
  </si>
  <si>
    <t>физкультурно-спортив-</t>
  </si>
  <si>
    <t>ной направленности</t>
  </si>
  <si>
    <t>стро-</t>
  </si>
  <si>
    <t>ки</t>
  </si>
  <si>
    <t>тельных общеобразова-</t>
  </si>
  <si>
    <t>тельных программ</t>
  </si>
  <si>
    <t>Российской</t>
  </si>
  <si>
    <t>Федерации</t>
  </si>
  <si>
    <t>федерального</t>
  </si>
  <si>
    <t>бюджета</t>
  </si>
  <si>
    <t>Наименования дополнительных</t>
  </si>
  <si>
    <t>общеобразовательных программ</t>
  </si>
  <si>
    <t>художественной направленности</t>
  </si>
  <si>
    <t>физкультурно-спортивной направленности</t>
  </si>
  <si>
    <t>Предпрофессиональные программы:</t>
  </si>
  <si>
    <t>в области физической культуры и спорта</t>
  </si>
  <si>
    <t>Обучались только</t>
  </si>
  <si>
    <t>по договорам</t>
  </si>
  <si>
    <t>об оказании платных</t>
  </si>
  <si>
    <t>образовательных</t>
  </si>
  <si>
    <t>Обучались за счет</t>
  </si>
  <si>
    <t>бюджетных</t>
  </si>
  <si>
    <t>ассигнований</t>
  </si>
  <si>
    <t>и по договорам</t>
  </si>
  <si>
    <t>образовательных услуг</t>
  </si>
  <si>
    <t>41</t>
  </si>
  <si>
    <t>Естественно-научное</t>
  </si>
  <si>
    <t>Направления дополни-</t>
  </si>
  <si>
    <t>Обучались за счет бюджетных ассигнований</t>
  </si>
  <si>
    <t>с 29 декабря по 14 февраля</t>
  </si>
  <si>
    <t>СВЕДЕНИЯ ОБ ОРГАНИЗАЦИИ, ОСУЩЕСТВЛЯЮЩЕЙ ДЕЯТЕЛЬНОСТЬ ПО</t>
  </si>
  <si>
    <t>ДОПОЛНИТЕЛЬНЫМ ОБЩЕОБРАЗОВАТЕЛЬНЫМ ПРОГРАММАМ ДЛЯ ДЕТЕЙ</t>
  </si>
  <si>
    <t>от 25.03.2022 № 148</t>
  </si>
  <si>
    <t>для детей на основании соответствующей лицензии:</t>
  </si>
  <si>
    <t>0609565</t>
  </si>
  <si>
    <t>Форма № 1-ДОД</t>
  </si>
  <si>
    <t>Тип организации</t>
  </si>
  <si>
    <t>Тип поселения</t>
  </si>
  <si>
    <t>№ строки</t>
  </si>
  <si>
    <t>Раздел 2. Сведения о наличии лицензии</t>
  </si>
  <si>
    <t>Код: да — 1, нет — 2</t>
  </si>
  <si>
    <t>Участвует в механизме персонифицированного финансирования дополнительного образования детей</t>
  </si>
  <si>
    <t>Переведена ли организация на новую (отраслевую) систему оплаты труда, ориентированную на результат</t>
  </si>
  <si>
    <t>Лицензия на осуществление образовательной деятельности получена в отчетном году</t>
  </si>
  <si>
    <t>Раздел 3. Распределение обучающихся по направлениям дополнительных общеобразовательных программ, полу и формам обучения,</t>
  </si>
  <si>
    <t>человек</t>
  </si>
  <si>
    <t>Лица с ограниченными</t>
  </si>
  <si>
    <t>Дети-инвалиды</t>
  </si>
  <si>
    <t>Раздел 4. Возрастной состав обучающихся, человек</t>
  </si>
  <si>
    <t>Число полных лет обучающихся по состоянию на 1 января следующего за отчетным года</t>
  </si>
  <si>
    <t>14</t>
  </si>
  <si>
    <t>15</t>
  </si>
  <si>
    <t>16</t>
  </si>
  <si>
    <t>17</t>
  </si>
  <si>
    <t>18</t>
  </si>
  <si>
    <t>(сумма</t>
  </si>
  <si>
    <t>граф</t>
  </si>
  <si>
    <t>4—19)</t>
  </si>
  <si>
    <t>Численность обучающих-</t>
  </si>
  <si>
    <t>ся в организации по до-</t>
  </si>
  <si>
    <t>полнительным общеобра-</t>
  </si>
  <si>
    <t>зовательным программам</t>
  </si>
  <si>
    <t>по состоянию на конец</t>
  </si>
  <si>
    <t>отчетного года — всего</t>
  </si>
  <si>
    <t>Раздел 5. Распределение численности обучающихся по источникам финансирования, человек</t>
  </si>
  <si>
    <t>Раздел 6. Сведения об обучающихся, принимавших участие в походах, экскурсиях и экспедициях, человек</t>
  </si>
  <si>
    <t>Наименование</t>
  </si>
  <si>
    <t>Численность</t>
  </si>
  <si>
    <t>обучающихся</t>
  </si>
  <si>
    <t>Количество обучающихся, принимавших участие:</t>
  </si>
  <si>
    <t>в походах</t>
  </si>
  <si>
    <t>в экскурсиях</t>
  </si>
  <si>
    <t>в экспедициях, проводимых в полевых условиях</t>
  </si>
  <si>
    <t>Раздел 7. Распределение работников по уровню образования и полу, человек</t>
  </si>
  <si>
    <t>(на конец отчетного года)</t>
  </si>
  <si>
    <t>из них (из гр. 3) имеют образование:</t>
  </si>
  <si>
    <t>из них</t>
  </si>
  <si>
    <t>(из гр. 4)</t>
  </si>
  <si>
    <t>(из гр. 6)</t>
  </si>
  <si>
    <t>педагоги-</t>
  </si>
  <si>
    <t>ческое</t>
  </si>
  <si>
    <t>(сумма строк 35, 39, 41, 42)</t>
  </si>
  <si>
    <t>совмес-</t>
  </si>
  <si>
    <t>тителей</t>
  </si>
  <si>
    <t>среднее про-</t>
  </si>
  <si>
    <t>фессиональное</t>
  </si>
  <si>
    <t>образование</t>
  </si>
  <si>
    <t>по программам</t>
  </si>
  <si>
    <t>подготовки</t>
  </si>
  <si>
    <t>числен-</t>
  </si>
  <si>
    <t>ность</t>
  </si>
  <si>
    <t>обучающиеся</t>
  </si>
  <si>
    <t>по образова-</t>
  </si>
  <si>
    <t>высшего</t>
  </si>
  <si>
    <t>тельным</t>
  </si>
  <si>
    <t>программам</t>
  </si>
  <si>
    <t>лификационные категории</t>
  </si>
  <si>
    <t>из них (из гр. 3) имеют ква-</t>
  </si>
  <si>
    <t>женщины</t>
  </si>
  <si>
    <t>высшую</t>
  </si>
  <si>
    <t>первую</t>
  </si>
  <si>
    <t>руководящие работники — всего</t>
  </si>
  <si>
    <t>из них:</t>
  </si>
  <si>
    <t>руководитель</t>
  </si>
  <si>
    <t>заместители руководителя</t>
  </si>
  <si>
    <t>руководитель филиала</t>
  </si>
  <si>
    <t>Численность работников — всего</t>
  </si>
  <si>
    <t>педагогические работники —</t>
  </si>
  <si>
    <t>педагоги дополнительного</t>
  </si>
  <si>
    <t>учебно-вспомогательный</t>
  </si>
  <si>
    <t>персонал</t>
  </si>
  <si>
    <t>42</t>
  </si>
  <si>
    <t>иной персонал</t>
  </si>
  <si>
    <t>43</t>
  </si>
  <si>
    <t>х</t>
  </si>
  <si>
    <t>из них (из стр. 39) прошли</t>
  </si>
  <si>
    <t>в течение последних трех лет</t>
  </si>
  <si>
    <t>повышение квалификации</t>
  </si>
  <si>
    <t>и (или) профессиональную</t>
  </si>
  <si>
    <t>переподготовку</t>
  </si>
  <si>
    <t>Раздел 8. Распределение работников по возрасту, человек</t>
  </si>
  <si>
    <t>4—13)</t>
  </si>
  <si>
    <t>44</t>
  </si>
  <si>
    <t>(сумма строк 45, 49, 51, 52)</t>
  </si>
  <si>
    <t>45</t>
  </si>
  <si>
    <t>46</t>
  </si>
  <si>
    <t>47</t>
  </si>
  <si>
    <t>48</t>
  </si>
  <si>
    <t>49</t>
  </si>
  <si>
    <t>50</t>
  </si>
  <si>
    <t>51</t>
  </si>
  <si>
    <t>52</t>
  </si>
  <si>
    <t>моложе</t>
  </si>
  <si>
    <t>Число полных лет по состоянию на 1 января следующего за отчетным года</t>
  </si>
  <si>
    <t>показателей</t>
  </si>
  <si>
    <t>53</t>
  </si>
  <si>
    <t>54</t>
  </si>
  <si>
    <t>Раздел 9. Характеристика здания (зданий) и помещений организации, единица</t>
  </si>
  <si>
    <t>(раздел заполняет только организация дополнительного образования детей, являющаяся самостоятельным юридическим лицом
(с учетом обособленных подразделений (в том числе филиалов), у которой основной вид экономической деятельности
по ОКВЭД2 ОК 029-2014 (КДЕС Ред. 2) «Образование дополнительное» (коды 85.4; 85.41; 85.41.1; 85.41.2; 85.41.9)</t>
  </si>
  <si>
    <t>Здания</t>
  </si>
  <si>
    <t>организации</t>
  </si>
  <si>
    <t>часть здания</t>
  </si>
  <si>
    <r>
      <t>(помещения)</t>
    </r>
    <r>
      <rPr>
        <vertAlign val="superscript"/>
        <sz val="10"/>
        <rFont val="Times New Roman"/>
        <family val="1"/>
        <charset val="204"/>
      </rPr>
      <t>1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</si>
  <si>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 Заполняется организацией, занимающей не полностью здание. Информация о помещениях показывается по числу зданий, в которых они расположены. Если организация занимает одно или несколько помещений в одном здании, то информация по ним показывается только один раз.</t>
    </r>
  </si>
  <si>
    <t>Имеет</t>
  </si>
  <si>
    <t>охрану</t>
  </si>
  <si>
    <t>Обору-</t>
  </si>
  <si>
    <t>довано</t>
  </si>
  <si>
    <t>водопро-</t>
  </si>
  <si>
    <t>водом</t>
  </si>
  <si>
    <t>водоот-</t>
  </si>
  <si>
    <t>ведением</t>
  </si>
  <si>
    <t>(канали-</t>
  </si>
  <si>
    <t>зацией)</t>
  </si>
  <si>
    <t>централь-</t>
  </si>
  <si>
    <t>ным отоп-</t>
  </si>
  <si>
    <t>лением</t>
  </si>
  <si>
    <t>системой</t>
  </si>
  <si>
    <t>видеонаб-</t>
  </si>
  <si>
    <t>людения</t>
  </si>
  <si>
    <t>Требует</t>
  </si>
  <si>
    <t>ремонта</t>
  </si>
  <si>
    <t>капи-</t>
  </si>
  <si>
    <t>тального</t>
  </si>
  <si>
    <t>Находится</t>
  </si>
  <si>
    <t>в аварий-</t>
  </si>
  <si>
    <t>ном сос-</t>
  </si>
  <si>
    <t>тоянии</t>
  </si>
  <si>
    <t>дымовые</t>
  </si>
  <si>
    <t>извещатели</t>
  </si>
  <si>
    <t>пожарные</t>
  </si>
  <si>
    <t>краны</t>
  </si>
  <si>
    <t>и рукава</t>
  </si>
  <si>
    <t>Доступно</t>
  </si>
  <si>
    <t>для мало-</t>
  </si>
  <si>
    <t>мобильных</t>
  </si>
  <si>
    <t>групп</t>
  </si>
  <si>
    <t>населения</t>
  </si>
  <si>
    <t>кнопкой</t>
  </si>
  <si>
    <t>тревожной</t>
  </si>
  <si>
    <t>сигнали-</t>
  </si>
  <si>
    <t>зации</t>
  </si>
  <si>
    <t>автомати-</t>
  </si>
  <si>
    <t>ческой</t>
  </si>
  <si>
    <t>пожарной</t>
  </si>
  <si>
    <t>зацией</t>
  </si>
  <si>
    <t>Раздел 10. Сведения о помещениях</t>
  </si>
  <si>
    <t>Наличие</t>
  </si>
  <si>
    <t>в организации</t>
  </si>
  <si>
    <t>55</t>
  </si>
  <si>
    <t>Помещения для организации досуговой деятельности учащихся:</t>
  </si>
  <si>
    <t>актовый зал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</si>
  <si>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</si>
  <si>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</si>
  <si>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</si>
  <si>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</si>
  <si>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</si>
  <si>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</si>
  <si>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</si>
  <si>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</si>
  <si>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</si>
  <si>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</si>
  <si>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</si>
  <si>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</si>
  <si>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</si>
  <si>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</si>
  <si>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</si>
  <si>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</si>
  <si>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</si>
  <si>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</si>
  <si>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</si>
  <si>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из них (из графы 3) использование</t>
  </si>
  <si>
    <t>помещений (объектов) сторонних</t>
  </si>
  <si>
    <t>организаций (по договору аренды</t>
  </si>
  <si>
    <t>или другим соглашениям)</t>
  </si>
  <si>
    <t>концертный зал</t>
  </si>
  <si>
    <t>игровое помещение</t>
  </si>
  <si>
    <t>Помещения для осуществления образовательной деятельности:</t>
  </si>
  <si>
    <t>учебный класс</t>
  </si>
  <si>
    <t>лаборатория</t>
  </si>
  <si>
    <t>мастерская</t>
  </si>
  <si>
    <t>зал для занятий хореографией</t>
  </si>
  <si>
    <t>в том числе оборудован душевыми</t>
  </si>
  <si>
    <t>спортивный зал</t>
  </si>
  <si>
    <t>закрытый плавательный бассейн</t>
  </si>
  <si>
    <t>лекционная аудитория</t>
  </si>
  <si>
    <t>компьютерный кабинет</t>
  </si>
  <si>
    <t>Медицинский пункт (кабинет)</t>
  </si>
  <si>
    <t>Столовая или зал для приема пищи</t>
  </si>
  <si>
    <t>Музей</t>
  </si>
  <si>
    <t>Уголок живой природы</t>
  </si>
  <si>
    <t>Скалодром</t>
  </si>
  <si>
    <t>Туристическая база</t>
  </si>
  <si>
    <t>(сумма граф</t>
  </si>
  <si>
    <t>5, 6, 7, 8)</t>
  </si>
  <si>
    <t>из гр. 3 площадь по форме владения (пользования)</t>
  </si>
  <si>
    <t>Общая площадь зданий (помещений) — всего</t>
  </si>
  <si>
    <t>в том числе площадь помещений:</t>
  </si>
  <si>
    <t>для осуществления образовательной деятельности</t>
  </si>
  <si>
    <t>для досуговой деятельности учащихся</t>
  </si>
  <si>
    <t>Общая площадь земельного участка — всего</t>
  </si>
  <si>
    <t>75</t>
  </si>
  <si>
    <t>76</t>
  </si>
  <si>
    <t>77</t>
  </si>
  <si>
    <t>78</t>
  </si>
  <si>
    <t>79</t>
  </si>
  <si>
    <t>80</t>
  </si>
  <si>
    <t>из нее площадь:</t>
  </si>
  <si>
    <t>спортивной площадки</t>
  </si>
  <si>
    <t>учебно-опытного участка</t>
  </si>
  <si>
    <t>арендованная</t>
  </si>
  <si>
    <t>в том числе</t>
  </si>
  <si>
    <t>площадь, сданная</t>
  </si>
  <si>
    <t>в аренду и (или)</t>
  </si>
  <si>
    <t>субаренду</t>
  </si>
  <si>
    <t>на правах</t>
  </si>
  <si>
    <t>собственности</t>
  </si>
  <si>
    <t>в оперативном</t>
  </si>
  <si>
    <t>управлении</t>
  </si>
  <si>
    <t>другие формы</t>
  </si>
  <si>
    <t>владения</t>
  </si>
  <si>
    <t>Раздел 12. Количество персональных компьютеров и информационного оборудования, штука</t>
  </si>
  <si>
    <t>в том числе используемых в учебных целях</t>
  </si>
  <si>
    <t>Персональные компьютеры — всего</t>
  </si>
  <si>
    <t>компьютеры (кроме планшетных)</t>
  </si>
  <si>
    <t>ноутбуки и другие портативные персональные</t>
  </si>
  <si>
    <t>планшетные компьютеры</t>
  </si>
  <si>
    <t>из них графические планшеты</t>
  </si>
  <si>
    <t>находящиеся в составе локальных</t>
  </si>
  <si>
    <t>вычислительных сетей</t>
  </si>
  <si>
    <t>имеющие доступ к сети Интернет</t>
  </si>
  <si>
    <t>имеющие доступ к Интранет-порталу организации</t>
  </si>
  <si>
    <t>поступившие в отчетном году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</si>
  <si>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</si>
  <si>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</si>
  <si>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</si>
  <si>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</si>
  <si>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</si>
  <si>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</si>
  <si>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</si>
  <si>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</si>
  <si>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</si>
  <si>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</si>
  <si>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Электронные терминалы (инфоматы)</t>
  </si>
  <si>
    <t>из них с доступом к ресурсам сети Интернет</t>
  </si>
  <si>
    <t>91</t>
  </si>
  <si>
    <t>92</t>
  </si>
  <si>
    <t>93</t>
  </si>
  <si>
    <t>94</t>
  </si>
  <si>
    <t>95</t>
  </si>
  <si>
    <t>96</t>
  </si>
  <si>
    <t>Мультимедийные проекторы</t>
  </si>
  <si>
    <t>Интерактивные доски</t>
  </si>
  <si>
    <t>Принтеры</t>
  </si>
  <si>
    <t>3D-принтеры</t>
  </si>
  <si>
    <t>Сканеры</t>
  </si>
  <si>
    <t>Многофункциональные устройства (МФУ, выполняющие</t>
  </si>
  <si>
    <t>операции печати, сканирования, копирования)</t>
  </si>
  <si>
    <t>от основных занятий время</t>
  </si>
  <si>
    <t>из них доступных для использо-</t>
  </si>
  <si>
    <t>вания слушателями в свободное</t>
  </si>
  <si>
    <t>Раздел 13. Информационная открытость организации</t>
  </si>
  <si>
    <t>да — 1, нет — 2</t>
  </si>
  <si>
    <t>97</t>
  </si>
  <si>
    <t>98</t>
  </si>
  <si>
    <t>99</t>
  </si>
  <si>
    <t>100</t>
  </si>
  <si>
    <t>Наличие фиксированной телефонной связи</t>
  </si>
  <si>
    <t>Адрес электронной почты</t>
  </si>
  <si>
    <t>Веб-сайт в сети Интернет</t>
  </si>
  <si>
    <t>Наличие на веб-сайте информации по нормативно закрепленному перечню сведений о деятельности организации</t>
  </si>
  <si>
    <t>Раздел 18. Источники финансирования внутренних затрат на внедрение и использование цифровых технологий, тысяча рублей</t>
  </si>
  <si>
    <t>(с одним десятичным знаком)</t>
  </si>
  <si>
    <t>126</t>
  </si>
  <si>
    <t>127</t>
  </si>
  <si>
    <t>128</t>
  </si>
  <si>
    <t>129</t>
  </si>
  <si>
    <t>Внутренние затраты на внедрение и использование цифровых технологий (сумма строк 127—129)</t>
  </si>
  <si>
    <t>прочие привлеченные средства</t>
  </si>
  <si>
    <t>первичные статистические данные от имени</t>
  </si>
  <si>
    <t>юридического лица)</t>
  </si>
  <si>
    <t>Раздел 14. Максимальная скорость доступа к сети Интернет</t>
  </si>
  <si>
    <t>(заполняют организации, имеющие доступ к сети Интернет)</t>
  </si>
  <si>
    <t>Укажите по каждой строке графы 3 код, соответствующий следующим интервалам максимальной скорости доступа</t>
  </si>
  <si>
    <t>к сети Интернет:</t>
  </si>
  <si>
    <t>использован только для строк 102, 103, 104)</t>
  </si>
  <si>
    <t>этот вид доступа не используется — код 13 (этот код может быть</t>
  </si>
  <si>
    <t>Код:</t>
  </si>
  <si>
    <t>101</t>
  </si>
  <si>
    <t>102</t>
  </si>
  <si>
    <t>103</t>
  </si>
  <si>
    <t>104</t>
  </si>
  <si>
    <t>Максимальная скорость доступа к сети Интернет</t>
  </si>
  <si>
    <t>максимальная скорость мобильного доступа к сети Интернет</t>
  </si>
  <si>
    <t>(через любое устройство: портативный компьютер или мобильный сотовый телефон и так далее)</t>
  </si>
  <si>
    <t>максимальная скорость фиксированного беспроводного доступа к сети Интернет</t>
  </si>
  <si>
    <t>(спутниковая связь, фиксированная беспроводная связь (например, Wi-Fi, WiMAX)</t>
  </si>
  <si>
    <t>в том числе по типам доступа:</t>
  </si>
  <si>
    <t>максимальная скорость фиксированного проводного доступа к сети Интернет</t>
  </si>
  <si>
    <t>(технология xDSL и так далее), другая кабельная связь (включая выделенные линии, оптоволокно и другие)</t>
  </si>
  <si>
    <t>Раздел 15. Распределение объема средств организации по источникам их получения и видам деятельности, тысяча рублей</t>
  </si>
  <si>
    <t>из них от образовательной</t>
  </si>
  <si>
    <t>деятельности</t>
  </si>
  <si>
    <t>Объем поступивших средств (за отчетный год) — всего (сумма строк 106, 110—113)</t>
  </si>
  <si>
    <t>в том числе средства:</t>
  </si>
  <si>
    <t>бюджетов всех уровней (субсидий) — всего (сумма строк 107—109)</t>
  </si>
  <si>
    <t>в том числе бюджета:</t>
  </si>
  <si>
    <t>субъекта Российской Федерации</t>
  </si>
  <si>
    <t>местного</t>
  </si>
  <si>
    <t>организаций</t>
  </si>
  <si>
    <t>внебюджетных фондов</t>
  </si>
  <si>
    <t>иностранных источников</t>
  </si>
  <si>
    <t>Остаток средств:</t>
  </si>
  <si>
    <t>на начало отчетного года</t>
  </si>
  <si>
    <t>на конец отчетного года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</si>
  <si>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</si>
  <si>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</si>
  <si>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</si>
  <si>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</si>
  <si>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</si>
  <si>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</si>
  <si>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</si>
  <si>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</si>
  <si>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</si>
  <si>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</si>
  <si>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</si>
  <si>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Х</t>
  </si>
  <si>
    <t>Раздел 16. Расходы организации, тысяча рублей</t>
  </si>
  <si>
    <t>Расходы (сумма строк 117—120)</t>
  </si>
  <si>
    <t>оплата труда и начисления на выплаты по оплате труда</t>
  </si>
  <si>
    <t>116</t>
  </si>
  <si>
    <t>117</t>
  </si>
  <si>
    <t>оплата работ, услуг</t>
  </si>
  <si>
    <t>социальное обеспечение</t>
  </si>
  <si>
    <t>прочие расходы</t>
  </si>
  <si>
    <t>Поступление нефинансовых активов</t>
  </si>
  <si>
    <t>118</t>
  </si>
  <si>
    <t>119</t>
  </si>
  <si>
    <t>120</t>
  </si>
  <si>
    <t>121</t>
  </si>
  <si>
    <t>из них осуществляемые</t>
  </si>
  <si>
    <t>за счет средств бюджетов всех</t>
  </si>
  <si>
    <t>уровней (субсидий)</t>
  </si>
  <si>
    <t>Раздел 17. Затраты на внедрение и использование цифровых технологий в отчетном году, тысяча рублей</t>
  </si>
  <si>
    <t>122</t>
  </si>
  <si>
    <t>123</t>
  </si>
  <si>
    <t>124</t>
  </si>
  <si>
    <t>из строки 122</t>
  </si>
  <si>
    <t>Затраты на внедрение и использование цифровых технологий — всего (сумма строк 123 и 124)</t>
  </si>
  <si>
    <t>125</t>
  </si>
  <si>
    <t>Раздел 1. Сведения об организации</t>
  </si>
  <si>
    <t>09</t>
  </si>
  <si>
    <t>10</t>
  </si>
  <si>
    <t>11</t>
  </si>
  <si>
    <t>12</t>
  </si>
  <si>
    <t>13</t>
  </si>
  <si>
    <t>Библиотека (книжный фонд) и/или электронная библиотека</t>
  </si>
  <si>
    <t>30.0—49.9 Мбит/сек. — код 21;</t>
  </si>
  <si>
    <t>50.0—99.9 Мбит/сек. — код 22;</t>
  </si>
  <si>
    <t>100 Мбит/сек. и выше — код 10;</t>
  </si>
  <si>
    <t>ниже 256 Кбит/сек. — код 3;</t>
  </si>
  <si>
    <t>256—511 Кбит/сек. — код 4;</t>
  </si>
  <si>
    <t>1.0—1.9 Мбит/сек. — код 19;</t>
  </si>
  <si>
    <t>2.0—9.9 Мбит/сек. — код 20;</t>
  </si>
  <si>
    <t>512 Кбит/сек.—999 Кбит /сек. — код 18;</t>
  </si>
  <si>
    <t>(модемное подключение через коммутируемую телефонную линию, ISDN-связь, цифровая абонентская линия</t>
  </si>
  <si>
    <t>(раздел заполняет только организация дополнительного образования детей, являющаяся самостоятельным юридическим лицом
(с учетом обособленных подразделений (в том числе филиалов), у которой основной вид экономической деятельности
ОКВЭД2 ОК 029-2014 (КДЕС Ред. 2) «Образование дополнительное» (коды 85.4; 85.41; 85.41.1; 85.41.2; 85.41.9)</t>
  </si>
  <si>
    <r>
      <t>E-mail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</t>
    </r>
  </si>
  <si>
    <t>В случае направления формы федерального статистического наблюдения через специального оператора связи вышеуказанное взаимодействие с респондентом может осуществляться также через специального оператора связи.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</si>
  <si>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Используется Федеральной службой государственной статистики и ее территориальными органами для дополнительного информирования о проведении в отношении респондента федерального статистического наблюдения по конкретными формам федерального статистического наблюдения, обязательным для предоставления, а также для направления извещений, уведомлений, квитанций и иных юридически значимых сообщений.</t>
    </r>
  </si>
  <si>
    <t>49476659</t>
  </si>
  <si>
    <t>Муниципальное бюджетное учреждение Центр дополнительного образования для детей "Ориентир" города Сочи</t>
  </si>
  <si>
    <t>А-340, ул. Демократическая 43</t>
  </si>
  <si>
    <t>2</t>
  </si>
  <si>
    <t>1</t>
  </si>
  <si>
    <t xml:space="preserve"> </t>
  </si>
  <si>
    <t>2400495</t>
  </si>
  <si>
    <t>января</t>
  </si>
  <si>
    <t>директор</t>
  </si>
  <si>
    <t>Набоких Н.П.</t>
  </si>
  <si>
    <t>amupk@edu.sochi.ru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</si>
</sst>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2"/>
      <name val="Times New Roman"/>
      <family val="1"/>
      <charset val="204"/>
    </font>
    <font>
      <sz val="8"/>
      <name val="Times New Roman"/>
      <family val="1"/>
      <charset val="204"/>
    </font>
    <font>
      <sz val="4"/>
      <name val="Times New Roman"/>
      <family val="1"/>
      <charset val="204"/>
    </font>
    <font>
      <sz val="14"/>
      <name val="Times New Roman"/>
      <family val="1"/>
      <charset val="204"/>
    </font>
    <font>
      <sz val="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13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left"/>
    </xf>
    <xf numFmtId="0" fontId="4" fillId="0" borderId="13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49" fontId="3" fillId="0" borderId="0" xfId="0" applyNumberFormat="1" applyFont="1" applyBorder="1" applyAlignment="1" applyProtection="1">
      <alignment horizontal="center" vertical="center"/>
    </xf>
    <xf numFmtId="0" fontId="6" fillId="0" borderId="1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9" fillId="2" borderId="12" xfId="0" applyNumberFormat="1" applyFont="1" applyFill="1" applyBorder="1" applyAlignment="1">
      <alignment horizontal="left" vertical="center"/>
    </xf>
    <xf numFmtId="0" fontId="3" fillId="0" borderId="26" xfId="0" applyNumberFormat="1" applyFont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left"/>
    </xf>
    <xf numFmtId="0" fontId="3" fillId="0" borderId="27" xfId="0" applyNumberFormat="1" applyFont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31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9" fillId="2" borderId="32" xfId="0" applyNumberFormat="1" applyFont="1" applyFill="1" applyBorder="1" applyAlignment="1">
      <alignment horizontal="center"/>
    </xf>
    <xf numFmtId="0" fontId="9" fillId="2" borderId="26" xfId="0" applyNumberFormat="1" applyFont="1" applyFill="1" applyBorder="1" applyAlignment="1">
      <alignment horizontal="center"/>
    </xf>
    <xf numFmtId="0" fontId="9" fillId="2" borderId="33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0" fontId="3" fillId="0" borderId="11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0" borderId="11" xfId="0" applyNumberFormat="1" applyFont="1" applyBorder="1" applyAlignment="1"/>
    <xf numFmtId="0" fontId="3" fillId="0" borderId="0" xfId="0" applyNumberFormat="1" applyFont="1" applyBorder="1" applyAlignment="1"/>
    <xf numFmtId="0" fontId="3" fillId="0" borderId="10" xfId="0" applyNumberFormat="1" applyFont="1" applyBorder="1" applyAlignment="1"/>
    <xf numFmtId="0" fontId="3" fillId="0" borderId="8" xfId="0" applyNumberFormat="1" applyFont="1" applyBorder="1" applyAlignment="1">
      <alignment horizontal="left" indent="1"/>
    </xf>
    <xf numFmtId="0" fontId="3" fillId="0" borderId="12" xfId="0" applyNumberFormat="1" applyFont="1" applyBorder="1" applyAlignment="1">
      <alignment horizontal="left" indent="1"/>
    </xf>
    <xf numFmtId="0" fontId="3" fillId="0" borderId="9" xfId="0" applyNumberFormat="1" applyFont="1" applyBorder="1" applyAlignment="1">
      <alignment horizontal="left" indent="1"/>
    </xf>
    <xf numFmtId="0" fontId="3" fillId="0" borderId="20" xfId="0" applyNumberFormat="1" applyFont="1" applyBorder="1" applyAlignment="1">
      <alignment horizontal="left" indent="1"/>
    </xf>
    <xf numFmtId="49" fontId="3" fillId="0" borderId="1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0" fontId="3" fillId="0" borderId="13" xfId="0" applyNumberFormat="1" applyFont="1" applyBorder="1" applyAlignment="1"/>
    <xf numFmtId="0" fontId="3" fillId="0" borderId="2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34" xfId="0" applyNumberFormat="1" applyFont="1" applyBorder="1" applyAlignment="1">
      <alignment horizontal="right"/>
    </xf>
    <xf numFmtId="0" fontId="3" fillId="0" borderId="20" xfId="0" applyNumberFormat="1" applyFont="1" applyBorder="1" applyAlignment="1"/>
    <xf numFmtId="49" fontId="3" fillId="0" borderId="34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left" indent="1"/>
    </xf>
    <xf numFmtId="0" fontId="3" fillId="0" borderId="0" xfId="0" applyNumberFormat="1" applyFont="1" applyBorder="1" applyAlignment="1">
      <alignment horizontal="left" indent="1"/>
    </xf>
    <xf numFmtId="0" fontId="3" fillId="0" borderId="10" xfId="0" applyNumberFormat="1" applyFont="1" applyBorder="1" applyAlignment="1">
      <alignment horizontal="left" indent="1"/>
    </xf>
    <xf numFmtId="0" fontId="3" fillId="0" borderId="30" xfId="0" applyNumberFormat="1" applyFont="1" applyBorder="1" applyAlignment="1">
      <alignment horizontal="right"/>
    </xf>
    <xf numFmtId="0" fontId="3" fillId="0" borderId="24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right"/>
    </xf>
    <xf numFmtId="0" fontId="3" fillId="0" borderId="34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/>
    <xf numFmtId="0" fontId="3" fillId="0" borderId="24" xfId="0" applyNumberFormat="1" applyFont="1" applyBorder="1" applyAlignment="1"/>
    <xf numFmtId="0" fontId="3" fillId="0" borderId="31" xfId="0" applyNumberFormat="1" applyFont="1" applyBorder="1" applyAlignment="1"/>
    <xf numFmtId="0" fontId="3" fillId="0" borderId="34" xfId="0" applyNumberFormat="1" applyFont="1" applyBorder="1" applyAlignment="1"/>
    <xf numFmtId="49" fontId="3" fillId="0" borderId="30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49" fontId="3" fillId="3" borderId="24" xfId="0" applyNumberFormat="1" applyFont="1" applyFill="1" applyBorder="1" applyAlignment="1">
      <alignment horizontal="center"/>
    </xf>
    <xf numFmtId="49" fontId="3" fillId="3" borderId="31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 indent="1"/>
    </xf>
    <xf numFmtId="0" fontId="3" fillId="0" borderId="20" xfId="0" applyNumberFormat="1" applyFont="1" applyBorder="1" applyAlignment="1">
      <alignment horizontal="left"/>
    </xf>
    <xf numFmtId="0" fontId="3" fillId="0" borderId="14" xfId="0" applyNumberFormat="1" applyFont="1" applyBorder="1" applyAlignment="1">
      <alignment horizontal="left" indent="1"/>
    </xf>
    <xf numFmtId="0" fontId="3" fillId="0" borderId="30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0" fontId="3" fillId="0" borderId="14" xfId="0" applyNumberFormat="1" applyFont="1" applyBorder="1" applyAlignment="1"/>
    <xf numFmtId="0" fontId="15" fillId="0" borderId="19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indent="2"/>
    </xf>
    <xf numFmtId="0" fontId="3" fillId="0" borderId="0" xfId="0" applyNumberFormat="1" applyFont="1" applyBorder="1" applyAlignment="1">
      <alignment horizontal="left" indent="2"/>
    </xf>
    <xf numFmtId="0" fontId="3" fillId="0" borderId="10" xfId="0" applyNumberFormat="1" applyFont="1" applyBorder="1" applyAlignment="1">
      <alignment horizontal="left" indent="2"/>
    </xf>
    <xf numFmtId="0" fontId="3" fillId="0" borderId="34" xfId="0" applyNumberFormat="1" applyFont="1" applyBorder="1" applyAlignment="1">
      <alignment horizontal="left" indent="2"/>
    </xf>
    <xf numFmtId="0" fontId="15" fillId="0" borderId="34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 indent="2"/>
    </xf>
    <xf numFmtId="0" fontId="3" fillId="0" borderId="14" xfId="0" applyNumberFormat="1" applyFont="1" applyBorder="1" applyAlignment="1">
      <alignment horizontal="left" indent="2"/>
    </xf>
    <xf numFmtId="0" fontId="3" fillId="0" borderId="19" xfId="0" applyNumberFormat="1" applyFont="1" applyBorder="1" applyAlignment="1">
      <alignment horizontal="left" indent="2"/>
    </xf>
    <xf numFmtId="0" fontId="3" fillId="0" borderId="30" xfId="0" applyNumberFormat="1" applyFont="1" applyBorder="1" applyAlignment="1">
      <alignment horizontal="left" indent="1"/>
    </xf>
    <xf numFmtId="0" fontId="3" fillId="0" borderId="24" xfId="0" applyNumberFormat="1" applyFont="1" applyBorder="1" applyAlignment="1">
      <alignment horizontal="left" indent="1"/>
    </xf>
    <xf numFmtId="0" fontId="3" fillId="0" borderId="31" xfId="0" applyNumberFormat="1" applyFont="1" applyBorder="1" applyAlignment="1">
      <alignment horizontal="left" indent="1"/>
    </xf>
    <xf numFmtId="0" fontId="14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right"/>
    </xf>
    <xf numFmtId="0" fontId="3" fillId="3" borderId="13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3" fillId="3" borderId="8" xfId="0" applyNumberFormat="1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right"/>
    </xf>
    <xf numFmtId="0" fontId="3" fillId="3" borderId="30" xfId="0" applyNumberFormat="1" applyFont="1" applyFill="1" applyBorder="1" applyAlignment="1">
      <alignment horizontal="right"/>
    </xf>
    <xf numFmtId="0" fontId="3" fillId="3" borderId="24" xfId="0" applyNumberFormat="1" applyFont="1" applyFill="1" applyBorder="1" applyAlignment="1">
      <alignment horizontal="right"/>
    </xf>
    <xf numFmtId="0" fontId="3" fillId="3" borderId="31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10" xfId="0" applyNumberFormat="1" applyFont="1" applyFill="1" applyBorder="1" applyAlignment="1">
      <alignment horizontal="right"/>
    </xf>
    <xf numFmtId="0" fontId="7" fillId="0" borderId="0" xfId="0" applyNumberFormat="1" applyFont="1" applyBorder="1" applyAlignment="1">
      <alignment horizontal="justify"/>
    </xf>
    <xf numFmtId="0" fontId="3" fillId="0" borderId="19" xfId="0" applyNumberFormat="1" applyFont="1" applyBorder="1" applyAlignment="1"/>
    <xf numFmtId="0" fontId="3" fillId="0" borderId="8" xfId="0" applyNumberFormat="1" applyFont="1" applyBorder="1" applyAlignment="1"/>
    <xf numFmtId="0" fontId="3" fillId="0" borderId="12" xfId="0" applyNumberFormat="1" applyFont="1" applyBorder="1" applyAlignment="1"/>
    <xf numFmtId="0" fontId="3" fillId="0" borderId="9" xfId="0" applyNumberFormat="1" applyFont="1" applyBorder="1" applyAlignment="1"/>
    <xf numFmtId="0" fontId="3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left" indent="2"/>
    </xf>
    <xf numFmtId="0" fontId="3" fillId="0" borderId="24" xfId="0" applyNumberFormat="1" applyFont="1" applyBorder="1" applyAlignment="1">
      <alignment horizontal="left" indent="2"/>
    </xf>
    <xf numFmtId="0" fontId="3" fillId="0" borderId="31" xfId="0" applyNumberFormat="1" applyFont="1" applyBorder="1" applyAlignment="1">
      <alignment horizontal="left" indent="2"/>
    </xf>
    <xf numFmtId="3" fontId="3" fillId="0" borderId="3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left" indent="1"/>
    </xf>
    <xf numFmtId="0" fontId="3" fillId="0" borderId="13" xfId="0" applyNumberFormat="1" applyFont="1" applyBorder="1" applyAlignment="1">
      <alignment horizontal="left" indent="1"/>
    </xf>
    <xf numFmtId="0" fontId="3" fillId="0" borderId="2" xfId="0" applyNumberFormat="1" applyFont="1" applyBorder="1" applyAlignment="1">
      <alignment horizontal="left" indent="1"/>
    </xf>
    <xf numFmtId="0" fontId="3" fillId="0" borderId="8" xfId="0" applyNumberFormat="1" applyFont="1" applyBorder="1" applyAlignment="1">
      <alignment horizontal="left" indent="2"/>
    </xf>
    <xf numFmtId="0" fontId="3" fillId="0" borderId="12" xfId="0" applyNumberFormat="1" applyFont="1" applyBorder="1" applyAlignment="1">
      <alignment horizontal="left" indent="2"/>
    </xf>
    <xf numFmtId="0" fontId="3" fillId="0" borderId="9" xfId="0" applyNumberFormat="1" applyFont="1" applyBorder="1" applyAlignment="1">
      <alignment horizontal="left" indent="2"/>
    </xf>
    <xf numFmtId="0" fontId="3" fillId="0" borderId="1" xfId="0" applyNumberFormat="1" applyFont="1" applyBorder="1" applyAlignment="1">
      <alignment horizontal="left" indent="2"/>
    </xf>
    <xf numFmtId="0" fontId="3" fillId="0" borderId="13" xfId="0" applyNumberFormat="1" applyFont="1" applyBorder="1" applyAlignment="1">
      <alignment horizontal="left" indent="2"/>
    </xf>
    <xf numFmtId="0" fontId="3" fillId="0" borderId="2" xfId="0" applyNumberFormat="1" applyFont="1" applyBorder="1" applyAlignment="1">
      <alignment horizontal="left" indent="2"/>
    </xf>
    <xf numFmtId="0" fontId="7" fillId="0" borderId="0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0" fontId="18" fillId="0" borderId="12" xfId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right"/>
    </xf>
    <xf numFmtId="0" fontId="3" fillId="4" borderId="13" xfId="0" applyNumberFormat="1" applyFont="1" applyFill="1" applyBorder="1" applyAlignment="1">
      <alignment horizontal="right"/>
    </xf>
    <xf numFmtId="0" fontId="3" fillId="4" borderId="2" xfId="0" applyNumberFormat="1" applyFont="1" applyFill="1" applyBorder="1" applyAlignment="1">
      <alignment horizontal="right"/>
    </xf>
    <xf numFmtId="0" fontId="3" fillId="4" borderId="8" xfId="0" applyNumberFormat="1" applyFont="1" applyFill="1" applyBorder="1" applyAlignment="1">
      <alignment horizontal="right"/>
    </xf>
    <xf numFmtId="0" fontId="3" fillId="4" borderId="12" xfId="0" applyNumberFormat="1" applyFont="1" applyFill="1" applyBorder="1" applyAlignment="1">
      <alignment horizontal="right"/>
    </xf>
    <xf numFmtId="0" fontId="3" fillId="4" borderId="9" xfId="0" applyNumberFormat="1" applyFont="1" applyFill="1" applyBorder="1" applyAlignment="1">
      <alignment horizontal="right"/>
    </xf>
    <xf numFmtId="0" fontId="3" fillId="4" borderId="30" xfId="0" applyNumberFormat="1" applyFont="1" applyFill="1" applyBorder="1" applyAlignment="1">
      <alignment horizontal="right"/>
    </xf>
    <xf numFmtId="0" fontId="3" fillId="4" borderId="24" xfId="0" applyNumberFormat="1" applyFont="1" applyFill="1" applyBorder="1" applyAlignment="1">
      <alignment horizontal="right"/>
    </xf>
    <xf numFmtId="0" fontId="3" fillId="4" borderId="31" xfId="0" applyNumberFormat="1" applyFont="1" applyFill="1" applyBorder="1" applyAlignment="1">
      <alignment horizontal="right"/>
    </xf>
    <xf numFmtId="0" fontId="3" fillId="5" borderId="1" xfId="0" applyNumberFormat="1" applyFont="1" applyFill="1" applyBorder="1" applyAlignment="1">
      <alignment horizontal="right"/>
    </xf>
    <xf numFmtId="0" fontId="3" fillId="5" borderId="13" xfId="0" applyNumberFormat="1" applyFont="1" applyFill="1" applyBorder="1" applyAlignment="1">
      <alignment horizontal="right"/>
    </xf>
    <xf numFmtId="0" fontId="3" fillId="5" borderId="2" xfId="0" applyNumberFormat="1" applyFont="1" applyFill="1" applyBorder="1" applyAlignment="1">
      <alignment horizontal="right"/>
    </xf>
    <xf numFmtId="0" fontId="3" fillId="5" borderId="8" xfId="0" applyNumberFormat="1" applyFont="1" applyFill="1" applyBorder="1" applyAlignment="1">
      <alignment horizontal="right"/>
    </xf>
    <xf numFmtId="0" fontId="3" fillId="5" borderId="12" xfId="0" applyNumberFormat="1" applyFont="1" applyFill="1" applyBorder="1" applyAlignment="1">
      <alignment horizontal="right"/>
    </xf>
    <xf numFmtId="0" fontId="3" fillId="5" borderId="9" xfId="0" applyNumberFormat="1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amupk@edu.sochi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6"/>
  <sheetViews>
    <sheetView workbookViewId="0">
      <selection activeCell="EN27" sqref="EN27"/>
    </sheetView>
  </sheetViews>
  <sheetFormatPr defaultColWidth="1.42578125" defaultRowHeight="12.75" x14ac:dyDescent="0.2"/>
  <cols>
    <col min="1" max="16384" width="1.42578125" style="2"/>
  </cols>
  <sheetData>
    <row r="1" spans="1:99" x14ac:dyDescent="0.2">
      <c r="O1" s="126" t="s">
        <v>16</v>
      </c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8"/>
    </row>
    <row r="2" spans="1:99" s="9" customFormat="1" ht="6" customHeight="1" x14ac:dyDescent="0.15"/>
    <row r="3" spans="1:99" x14ac:dyDescent="0.2">
      <c r="O3" s="129" t="s">
        <v>0</v>
      </c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1"/>
    </row>
    <row r="4" spans="1:99" ht="6" customHeight="1" x14ac:dyDescent="0.2"/>
    <row r="5" spans="1:99" s="24" customFormat="1" x14ac:dyDescent="0.2">
      <c r="I5" s="47"/>
      <c r="J5" s="47"/>
      <c r="K5" s="117" t="s">
        <v>75</v>
      </c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9"/>
      <c r="CL5" s="47"/>
      <c r="CM5" s="47"/>
    </row>
    <row r="6" spans="1:99" s="24" customFormat="1" x14ac:dyDescent="0.2">
      <c r="I6" s="47"/>
      <c r="J6" s="47"/>
      <c r="K6" s="120" t="s">
        <v>76</v>
      </c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2"/>
      <c r="CL6" s="47"/>
      <c r="CM6" s="47"/>
    </row>
    <row r="7" spans="1:99" s="24" customFormat="1" x14ac:dyDescent="0.2">
      <c r="I7" s="47"/>
      <c r="J7" s="47"/>
      <c r="K7" s="123" t="s">
        <v>77</v>
      </c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5"/>
      <c r="CL7" s="47"/>
      <c r="CM7" s="47"/>
    </row>
    <row r="8" spans="1:99" ht="24.95" customHeight="1" thickBot="1" x14ac:dyDescent="0.25"/>
    <row r="9" spans="1:99" s="1" customFormat="1" ht="21.75" customHeight="1" x14ac:dyDescent="0.3">
      <c r="O9" s="135" t="s">
        <v>168</v>
      </c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7"/>
    </row>
    <row r="10" spans="1:99" s="48" customFormat="1" ht="18.75" x14ac:dyDescent="0.2">
      <c r="O10" s="132" t="s">
        <v>169</v>
      </c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4"/>
    </row>
    <row r="11" spans="1:99" s="10" customFormat="1" ht="18.75" x14ac:dyDescent="0.2"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3"/>
      <c r="AV11" s="12"/>
      <c r="AW11" s="14" t="s">
        <v>26</v>
      </c>
      <c r="AX11" s="104" t="s">
        <v>80</v>
      </c>
      <c r="AY11" s="104"/>
      <c r="AZ11" s="104"/>
      <c r="BA11" s="15" t="s">
        <v>27</v>
      </c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6"/>
    </row>
    <row r="12" spans="1:99" s="17" customFormat="1" ht="5.0999999999999996" customHeight="1" thickBot="1" x14ac:dyDescent="0.25"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20"/>
    </row>
    <row r="13" spans="1:99" ht="24.95" customHeight="1" thickBot="1" x14ac:dyDescent="0.25"/>
    <row r="14" spans="1:99" s="24" customFormat="1" ht="13.5" thickBot="1" x14ac:dyDescent="0.25">
      <c r="A14" s="112" t="s">
        <v>17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3"/>
      <c r="AZ14" s="109" t="s">
        <v>18</v>
      </c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1"/>
      <c r="BZ14" s="106" t="s">
        <v>173</v>
      </c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8"/>
    </row>
    <row r="15" spans="1:99" s="24" customFormat="1" x14ac:dyDescent="0.2">
      <c r="A15" s="114" t="s">
        <v>67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6"/>
      <c r="AZ15" s="68" t="s">
        <v>167</v>
      </c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70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</row>
    <row r="16" spans="1:99" s="24" customFormat="1" ht="12.75" customHeight="1" x14ac:dyDescent="0.2">
      <c r="A16" s="94" t="s">
        <v>68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6"/>
      <c r="AZ16" s="68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70"/>
      <c r="BV16" s="25"/>
      <c r="BZ16" s="90" t="s">
        <v>19</v>
      </c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</row>
    <row r="17" spans="1:99" s="24" customFormat="1" x14ac:dyDescent="0.2">
      <c r="A17" s="94" t="s">
        <v>171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6"/>
      <c r="AZ17" s="68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70"/>
      <c r="BV17" s="25"/>
      <c r="BZ17" s="90" t="s">
        <v>20</v>
      </c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</row>
    <row r="18" spans="1:99" s="24" customFormat="1" x14ac:dyDescent="0.2">
      <c r="A18" s="35"/>
      <c r="B18" s="27" t="s">
        <v>25</v>
      </c>
      <c r="C18" s="27"/>
      <c r="D18" s="27" t="s">
        <v>29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6"/>
      <c r="AZ18" s="68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70"/>
      <c r="BV18" s="25"/>
      <c r="BZ18" s="97" t="s">
        <v>170</v>
      </c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</row>
    <row r="19" spans="1:99" s="24" customFormat="1" x14ac:dyDescent="0.2">
      <c r="A19" s="35"/>
      <c r="D19" s="27" t="s">
        <v>30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6"/>
      <c r="AZ19" s="68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70"/>
      <c r="BV19" s="25"/>
      <c r="BZ19" s="97" t="s">
        <v>21</v>
      </c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</row>
    <row r="20" spans="1:99" s="24" customFormat="1" x14ac:dyDescent="0.2">
      <c r="A20" s="35"/>
      <c r="C20" s="2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6"/>
      <c r="AZ20" s="68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70"/>
      <c r="BV20" s="25"/>
      <c r="BZ20" s="5" t="s">
        <v>22</v>
      </c>
      <c r="CA20" s="4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4"/>
      <c r="CP20" s="6" t="s">
        <v>23</v>
      </c>
      <c r="CQ20" s="103"/>
      <c r="CR20" s="103"/>
      <c r="CS20" s="103"/>
      <c r="CT20" s="103"/>
      <c r="CU20" s="103"/>
    </row>
    <row r="21" spans="1:99" s="24" customFormat="1" x14ac:dyDescent="0.2">
      <c r="A21" s="26"/>
      <c r="E21" s="27"/>
      <c r="F21" s="27"/>
      <c r="G21" s="27"/>
      <c r="H21" s="27"/>
      <c r="I21" s="27"/>
      <c r="J21" s="27"/>
      <c r="K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8"/>
      <c r="AZ21" s="68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70"/>
      <c r="BV21" s="25"/>
      <c r="BZ21" s="5" t="s">
        <v>22</v>
      </c>
      <c r="CA21" s="4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4"/>
      <c r="CP21" s="6" t="s">
        <v>23</v>
      </c>
      <c r="CQ21" s="103"/>
      <c r="CR21" s="103"/>
      <c r="CS21" s="103"/>
      <c r="CT21" s="103"/>
      <c r="CU21" s="103"/>
    </row>
    <row r="22" spans="1:99" s="24" customFormat="1" ht="13.5" thickBot="1" x14ac:dyDescent="0.25">
      <c r="A22" s="26"/>
      <c r="E22" s="27"/>
      <c r="F22" s="27"/>
      <c r="G22" s="27"/>
      <c r="H22" s="27"/>
      <c r="I22" s="27"/>
      <c r="J22" s="27"/>
      <c r="K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8"/>
      <c r="AZ22" s="68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7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</row>
    <row r="23" spans="1:99" s="24" customFormat="1" ht="13.5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1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Z23" s="100" t="s">
        <v>28</v>
      </c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2"/>
    </row>
    <row r="24" spans="1:99" ht="24.95" customHeight="1" x14ac:dyDescent="0.2"/>
    <row r="25" spans="1:99" ht="15" customHeight="1" x14ac:dyDescent="0.2">
      <c r="A25" s="7"/>
      <c r="B25" s="93" t="s">
        <v>15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50"/>
      <c r="AD25" s="88" t="s">
        <v>549</v>
      </c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"/>
    </row>
    <row r="26" spans="1:99" s="3" customFormat="1" ht="3" customHeight="1" x14ac:dyDescent="0.15">
      <c r="A26" s="21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138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22"/>
    </row>
    <row r="27" spans="1:99" ht="15" customHeight="1" x14ac:dyDescent="0.2">
      <c r="A27" s="7"/>
      <c r="B27" s="93" t="s">
        <v>2</v>
      </c>
      <c r="C27" s="93"/>
      <c r="D27" s="93"/>
      <c r="E27" s="93"/>
      <c r="F27" s="93"/>
      <c r="G27" s="93"/>
      <c r="H27" s="93"/>
      <c r="I27" s="93"/>
      <c r="J27" s="93"/>
      <c r="K27" s="93"/>
      <c r="L27" s="92" t="s">
        <v>550</v>
      </c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8"/>
    </row>
    <row r="28" spans="1:99" s="3" customFormat="1" ht="3" customHeight="1" thickBot="1" x14ac:dyDescent="0.2">
      <c r="A28" s="2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23"/>
    </row>
    <row r="29" spans="1:99" s="24" customFormat="1" ht="13.5" thickBot="1" x14ac:dyDescent="0.25">
      <c r="A29" s="78" t="s">
        <v>3</v>
      </c>
      <c r="B29" s="78"/>
      <c r="C29" s="78"/>
      <c r="D29" s="78"/>
      <c r="E29" s="78"/>
      <c r="F29" s="78"/>
      <c r="G29" s="78"/>
      <c r="H29" s="78"/>
      <c r="I29" s="82"/>
      <c r="J29" s="82"/>
      <c r="K29" s="82"/>
      <c r="L29" s="82"/>
      <c r="M29" s="82"/>
      <c r="N29" s="82"/>
      <c r="O29" s="82"/>
      <c r="P29" s="83" t="s">
        <v>5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6"/>
    </row>
    <row r="30" spans="1:99" s="24" customFormat="1" x14ac:dyDescent="0.2">
      <c r="A30" s="79" t="s">
        <v>4</v>
      </c>
      <c r="B30" s="79"/>
      <c r="C30" s="79"/>
      <c r="D30" s="79"/>
      <c r="E30" s="79"/>
      <c r="F30" s="79"/>
      <c r="G30" s="79"/>
      <c r="H30" s="79"/>
      <c r="I30" s="68"/>
      <c r="J30" s="68"/>
      <c r="K30" s="68"/>
      <c r="L30" s="68"/>
      <c r="M30" s="68"/>
      <c r="N30" s="68"/>
      <c r="O30" s="68"/>
      <c r="P30" s="91" t="s">
        <v>62</v>
      </c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68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70"/>
      <c r="BH30" s="68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70"/>
      <c r="CB30" s="68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70"/>
    </row>
    <row r="31" spans="1:99" s="24" customFormat="1" x14ac:dyDescent="0.2">
      <c r="A31" s="79"/>
      <c r="B31" s="79"/>
      <c r="C31" s="79"/>
      <c r="D31" s="79"/>
      <c r="E31" s="79"/>
      <c r="F31" s="79"/>
      <c r="G31" s="79"/>
      <c r="H31" s="79"/>
      <c r="I31" s="68"/>
      <c r="J31" s="68"/>
      <c r="K31" s="68"/>
      <c r="L31" s="68"/>
      <c r="M31" s="68"/>
      <c r="N31" s="68"/>
      <c r="O31" s="68"/>
      <c r="P31" s="79" t="s">
        <v>103</v>
      </c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68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70"/>
      <c r="BH31" s="68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70"/>
      <c r="CB31" s="68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70"/>
    </row>
    <row r="32" spans="1:99" s="24" customFormat="1" x14ac:dyDescent="0.2">
      <c r="A32" s="79"/>
      <c r="B32" s="79"/>
      <c r="C32" s="79"/>
      <c r="D32" s="79"/>
      <c r="E32" s="79"/>
      <c r="F32" s="79"/>
      <c r="G32" s="79"/>
      <c r="H32" s="79"/>
      <c r="I32" s="68"/>
      <c r="J32" s="68"/>
      <c r="K32" s="68"/>
      <c r="L32" s="68"/>
      <c r="M32" s="68"/>
      <c r="N32" s="68"/>
      <c r="O32" s="68"/>
      <c r="P32" s="79" t="s">
        <v>105</v>
      </c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68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70"/>
      <c r="BH32" s="68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70"/>
      <c r="CB32" s="68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70"/>
    </row>
    <row r="33" spans="1:99" s="24" customFormat="1" x14ac:dyDescent="0.2">
      <c r="A33" s="79"/>
      <c r="B33" s="79"/>
      <c r="C33" s="79"/>
      <c r="D33" s="79"/>
      <c r="E33" s="79"/>
      <c r="F33" s="79"/>
      <c r="G33" s="79"/>
      <c r="H33" s="79"/>
      <c r="I33" s="68"/>
      <c r="J33" s="68"/>
      <c r="K33" s="68"/>
      <c r="L33" s="68"/>
      <c r="M33" s="68"/>
      <c r="N33" s="68"/>
      <c r="O33" s="68"/>
      <c r="P33" s="79" t="s">
        <v>104</v>
      </c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68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70"/>
      <c r="BH33" s="68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70"/>
      <c r="CB33" s="68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70"/>
    </row>
    <row r="34" spans="1:99" s="24" customFormat="1" x14ac:dyDescent="0.2">
      <c r="A34" s="79"/>
      <c r="B34" s="79"/>
      <c r="C34" s="79"/>
      <c r="D34" s="79"/>
      <c r="E34" s="79"/>
      <c r="F34" s="79"/>
      <c r="G34" s="79"/>
      <c r="H34" s="79"/>
      <c r="I34" s="68"/>
      <c r="J34" s="68"/>
      <c r="K34" s="68"/>
      <c r="L34" s="68"/>
      <c r="M34" s="68"/>
      <c r="N34" s="68"/>
      <c r="O34" s="68"/>
      <c r="P34" s="80" t="s">
        <v>63</v>
      </c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68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70"/>
      <c r="BH34" s="68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70"/>
      <c r="CB34" s="68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70"/>
    </row>
    <row r="35" spans="1:99" s="24" customFormat="1" ht="13.5" thickBot="1" x14ac:dyDescent="0.25">
      <c r="A35" s="78">
        <v>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9">
        <v>2</v>
      </c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5">
        <v>3</v>
      </c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7"/>
      <c r="BH35" s="75">
        <v>4</v>
      </c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7"/>
      <c r="CB35" s="75">
        <v>5</v>
      </c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7"/>
    </row>
    <row r="36" spans="1:99" s="24" customFormat="1" ht="15" customHeight="1" thickBot="1" x14ac:dyDescent="0.25">
      <c r="A36" s="71" t="s">
        <v>172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 t="s">
        <v>548</v>
      </c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2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4"/>
      <c r="BH36" s="72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4"/>
      <c r="CB36" s="72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4"/>
    </row>
  </sheetData>
  <mergeCells count="79">
    <mergeCell ref="O10:CG10"/>
    <mergeCell ref="O9:CG9"/>
    <mergeCell ref="AN33:BG33"/>
    <mergeCell ref="BH33:CA33"/>
    <mergeCell ref="CB33:CU33"/>
    <mergeCell ref="A31:O31"/>
    <mergeCell ref="BH31:CA31"/>
    <mergeCell ref="CB31:CU31"/>
    <mergeCell ref="AC26:CT26"/>
    <mergeCell ref="AZ20:BU20"/>
    <mergeCell ref="CB20:CN20"/>
    <mergeCell ref="BZ22:CU22"/>
    <mergeCell ref="AZ19:BU19"/>
    <mergeCell ref="AZ22:BU22"/>
    <mergeCell ref="AZ21:BU21"/>
    <mergeCell ref="CB21:CN21"/>
    <mergeCell ref="K5:CK5"/>
    <mergeCell ref="K6:CK6"/>
    <mergeCell ref="K7:CK7"/>
    <mergeCell ref="O1:CG1"/>
    <mergeCell ref="O3:CG3"/>
    <mergeCell ref="AX11:AZ11"/>
    <mergeCell ref="BZ16:CU16"/>
    <mergeCell ref="BZ15:CU15"/>
    <mergeCell ref="BZ14:CU14"/>
    <mergeCell ref="AZ14:BU14"/>
    <mergeCell ref="A16:AY16"/>
    <mergeCell ref="A14:AY14"/>
    <mergeCell ref="A15:AY15"/>
    <mergeCell ref="AZ16:BU16"/>
    <mergeCell ref="AZ15:BU15"/>
    <mergeCell ref="CQ21:CU21"/>
    <mergeCell ref="AZ17:BU17"/>
    <mergeCell ref="BZ18:CU18"/>
    <mergeCell ref="CQ20:CU20"/>
    <mergeCell ref="AZ23:BU23"/>
    <mergeCell ref="B26:AB26"/>
    <mergeCell ref="AD25:CT25"/>
    <mergeCell ref="BZ17:CU17"/>
    <mergeCell ref="A30:O30"/>
    <mergeCell ref="P30:AM30"/>
    <mergeCell ref="AN30:BG30"/>
    <mergeCell ref="CB30:CU30"/>
    <mergeCell ref="BH30:CA30"/>
    <mergeCell ref="L27:CT27"/>
    <mergeCell ref="B27:K27"/>
    <mergeCell ref="AZ18:BU18"/>
    <mergeCell ref="A17:AY17"/>
    <mergeCell ref="BZ19:CU19"/>
    <mergeCell ref="B25:AB25"/>
    <mergeCell ref="L28:CT28"/>
    <mergeCell ref="BZ23:CU23"/>
    <mergeCell ref="BH32:CA32"/>
    <mergeCell ref="B28:K28"/>
    <mergeCell ref="A29:O29"/>
    <mergeCell ref="P29:CU29"/>
    <mergeCell ref="CB32:CU32"/>
    <mergeCell ref="P31:AM31"/>
    <mergeCell ref="AN31:BG31"/>
    <mergeCell ref="A33:O33"/>
    <mergeCell ref="P33:AM33"/>
    <mergeCell ref="A32:O32"/>
    <mergeCell ref="P32:AM32"/>
    <mergeCell ref="AN32:BG32"/>
    <mergeCell ref="CB34:CU34"/>
    <mergeCell ref="BH34:CA34"/>
    <mergeCell ref="A36:O36"/>
    <mergeCell ref="P36:AM36"/>
    <mergeCell ref="AN36:BG36"/>
    <mergeCell ref="CB36:CU36"/>
    <mergeCell ref="BH36:CA36"/>
    <mergeCell ref="CB35:CU35"/>
    <mergeCell ref="BH35:CA35"/>
    <mergeCell ref="A35:O35"/>
    <mergeCell ref="P35:AM35"/>
    <mergeCell ref="AN35:BG35"/>
    <mergeCell ref="A34:O34"/>
    <mergeCell ref="P34:AM34"/>
    <mergeCell ref="AN34:BG34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14"/>
  <sheetViews>
    <sheetView workbookViewId="0">
      <selection activeCell="CB23" sqref="CB23"/>
    </sheetView>
  </sheetViews>
  <sheetFormatPr defaultColWidth="1.42578125" defaultRowHeight="12.75" x14ac:dyDescent="0.2"/>
  <cols>
    <col min="1" max="16384" width="1.42578125" style="58"/>
  </cols>
  <sheetData>
    <row r="1" spans="1:99" s="55" customFormat="1" ht="15.75" x14ac:dyDescent="0.2">
      <c r="A1" s="264" t="s">
        <v>439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</row>
    <row r="2" spans="1:99" s="55" customFormat="1" ht="15.75" x14ac:dyDescent="0.2">
      <c r="A2" s="229" t="s">
        <v>212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</row>
    <row r="3" spans="1:99" s="53" customFormat="1" ht="6" customHeight="1" x14ac:dyDescent="0.2"/>
    <row r="4" spans="1:99" s="53" customFormat="1" x14ac:dyDescent="0.2">
      <c r="A4" s="263" t="s">
        <v>276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</row>
    <row r="5" spans="1:99" s="53" customForma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</row>
    <row r="6" spans="1:99" s="53" customForma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</row>
    <row r="7" spans="1:99" s="33" customFormat="1" ht="8.25" x14ac:dyDescent="0.2"/>
    <row r="8" spans="1:99" x14ac:dyDescent="0.2">
      <c r="A8" s="82" t="s">
        <v>34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6"/>
      <c r="BQ8" s="82" t="s">
        <v>23</v>
      </c>
      <c r="BR8" s="185"/>
      <c r="BS8" s="185"/>
      <c r="BT8" s="185"/>
      <c r="BU8" s="185"/>
      <c r="BV8" s="185"/>
      <c r="BW8" s="185"/>
      <c r="BX8" s="186"/>
      <c r="BY8" s="78" t="s">
        <v>465</v>
      </c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</row>
    <row r="9" spans="1:99" x14ac:dyDescent="0.2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70"/>
      <c r="BQ9" s="68" t="s">
        <v>24</v>
      </c>
      <c r="BR9" s="69"/>
      <c r="BS9" s="69"/>
      <c r="BT9" s="69"/>
      <c r="BU9" s="69"/>
      <c r="BV9" s="69"/>
      <c r="BW9" s="69"/>
      <c r="BX9" s="70"/>
      <c r="BY9" s="80" t="s">
        <v>440</v>
      </c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</row>
    <row r="10" spans="1:99" s="53" customFormat="1" x14ac:dyDescent="0.2">
      <c r="A10" s="181">
        <v>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3"/>
      <c r="BQ10" s="181">
        <v>2</v>
      </c>
      <c r="BR10" s="182"/>
      <c r="BS10" s="182"/>
      <c r="BT10" s="182"/>
      <c r="BU10" s="182"/>
      <c r="BV10" s="182"/>
      <c r="BW10" s="182"/>
      <c r="BX10" s="183"/>
      <c r="BY10" s="177">
        <v>3</v>
      </c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</row>
    <row r="11" spans="1:99" ht="15" customHeight="1" x14ac:dyDescent="0.2">
      <c r="A11" s="187" t="s">
        <v>445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91" t="s">
        <v>441</v>
      </c>
      <c r="BR11" s="192"/>
      <c r="BS11" s="192"/>
      <c r="BT11" s="192"/>
      <c r="BU11" s="192"/>
      <c r="BV11" s="192"/>
      <c r="BW11" s="192"/>
      <c r="BX11" s="193"/>
      <c r="BY11" s="191" t="s">
        <v>552</v>
      </c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3"/>
    </row>
    <row r="12" spans="1:99" ht="15" customHeight="1" x14ac:dyDescent="0.2">
      <c r="A12" s="187" t="s">
        <v>446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9"/>
      <c r="BQ12" s="191" t="s">
        <v>442</v>
      </c>
      <c r="BR12" s="192"/>
      <c r="BS12" s="192"/>
      <c r="BT12" s="192"/>
      <c r="BU12" s="192"/>
      <c r="BV12" s="192"/>
      <c r="BW12" s="192"/>
      <c r="BX12" s="193"/>
      <c r="BY12" s="191" t="s">
        <v>552</v>
      </c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3"/>
    </row>
    <row r="13" spans="1:99" ht="15" customHeight="1" x14ac:dyDescent="0.2">
      <c r="A13" s="187" t="s">
        <v>447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9"/>
      <c r="BQ13" s="191" t="s">
        <v>443</v>
      </c>
      <c r="BR13" s="192"/>
      <c r="BS13" s="192"/>
      <c r="BT13" s="192"/>
      <c r="BU13" s="192"/>
      <c r="BV13" s="192"/>
      <c r="BW13" s="192"/>
      <c r="BX13" s="193"/>
      <c r="BY13" s="191" t="s">
        <v>552</v>
      </c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3"/>
    </row>
    <row r="14" spans="1:99" ht="15" customHeight="1" x14ac:dyDescent="0.2">
      <c r="A14" s="187" t="s">
        <v>448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91" t="s">
        <v>444</v>
      </c>
      <c r="BR14" s="192"/>
      <c r="BS14" s="192"/>
      <c r="BT14" s="192"/>
      <c r="BU14" s="192"/>
      <c r="BV14" s="192"/>
      <c r="BW14" s="192"/>
      <c r="BX14" s="193"/>
      <c r="BY14" s="191" t="s">
        <v>552</v>
      </c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3"/>
    </row>
  </sheetData>
  <mergeCells count="24">
    <mergeCell ref="A1:CU1"/>
    <mergeCell ref="A2:CU2"/>
    <mergeCell ref="A4:CU6"/>
    <mergeCell ref="A8:BP8"/>
    <mergeCell ref="BQ8:BX8"/>
    <mergeCell ref="BY8:CU8"/>
    <mergeCell ref="A9:BP9"/>
    <mergeCell ref="BQ9:BX9"/>
    <mergeCell ref="BY9:CU9"/>
    <mergeCell ref="A10:BP10"/>
    <mergeCell ref="BQ10:BX10"/>
    <mergeCell ref="BY10:CU10"/>
    <mergeCell ref="A12:BP12"/>
    <mergeCell ref="BQ12:BX12"/>
    <mergeCell ref="BY12:CU12"/>
    <mergeCell ref="A11:BP11"/>
    <mergeCell ref="BQ11:BX11"/>
    <mergeCell ref="BY11:CU11"/>
    <mergeCell ref="A13:BP13"/>
    <mergeCell ref="BQ13:BX13"/>
    <mergeCell ref="BY13:CU13"/>
    <mergeCell ref="A14:BP14"/>
    <mergeCell ref="BQ14:BX14"/>
    <mergeCell ref="BY14:CU14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8"/>
  <sheetViews>
    <sheetView workbookViewId="0">
      <selection activeCell="BY27" sqref="BY27:CU28"/>
    </sheetView>
  </sheetViews>
  <sheetFormatPr defaultColWidth="1.42578125" defaultRowHeight="12.75" x14ac:dyDescent="0.2"/>
  <cols>
    <col min="1" max="16384" width="1.42578125" style="63"/>
  </cols>
  <sheetData>
    <row r="1" spans="1:99" s="64" customFormat="1" ht="15.75" x14ac:dyDescent="0.2">
      <c r="A1" s="264" t="s">
        <v>459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</row>
    <row r="2" spans="1:99" s="64" customFormat="1" ht="15.75" x14ac:dyDescent="0.2">
      <c r="A2" s="229" t="s">
        <v>460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</row>
    <row r="3" spans="1:99" s="64" customFormat="1" ht="15.75" x14ac:dyDescent="0.2">
      <c r="A3" s="229" t="s">
        <v>212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</row>
    <row r="4" spans="1:99" s="60" customFormat="1" ht="6" customHeight="1" x14ac:dyDescent="0.2"/>
    <row r="5" spans="1:99" s="60" customFormat="1" x14ac:dyDescent="0.2">
      <c r="A5" s="263" t="s">
        <v>276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</row>
    <row r="6" spans="1:99" s="60" customForma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</row>
    <row r="7" spans="1:99" s="60" customForma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</row>
    <row r="9" spans="1:99" x14ac:dyDescent="0.2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 t="s">
        <v>461</v>
      </c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</row>
    <row r="10" spans="1:99" x14ac:dyDescent="0.2">
      <c r="S10" s="61" t="s">
        <v>462</v>
      </c>
      <c r="AU10" s="61"/>
    </row>
    <row r="11" spans="1:99" x14ac:dyDescent="0.2">
      <c r="S11" s="61" t="s">
        <v>538</v>
      </c>
      <c r="AU11" s="61" t="s">
        <v>535</v>
      </c>
    </row>
    <row r="12" spans="1:99" x14ac:dyDescent="0.2">
      <c r="S12" s="61" t="s">
        <v>539</v>
      </c>
      <c r="AU12" s="61" t="s">
        <v>536</v>
      </c>
    </row>
    <row r="13" spans="1:99" x14ac:dyDescent="0.2">
      <c r="S13" s="61" t="s">
        <v>542</v>
      </c>
      <c r="AU13" s="61" t="s">
        <v>537</v>
      </c>
    </row>
    <row r="14" spans="1:99" x14ac:dyDescent="0.2">
      <c r="S14" s="61" t="s">
        <v>540</v>
      </c>
      <c r="AU14" s="61" t="s">
        <v>464</v>
      </c>
    </row>
    <row r="15" spans="1:99" x14ac:dyDescent="0.2">
      <c r="S15" s="61" t="s">
        <v>541</v>
      </c>
      <c r="AU15" s="61" t="s">
        <v>463</v>
      </c>
    </row>
    <row r="16" spans="1:99" x14ac:dyDescent="0.2">
      <c r="S16" s="61"/>
    </row>
    <row r="17" spans="1:99" x14ac:dyDescent="0.2">
      <c r="A17" s="82" t="s">
        <v>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6"/>
      <c r="BQ17" s="82" t="s">
        <v>23</v>
      </c>
      <c r="BR17" s="185"/>
      <c r="BS17" s="185"/>
      <c r="BT17" s="185"/>
      <c r="BU17" s="185"/>
      <c r="BV17" s="185"/>
      <c r="BW17" s="185"/>
      <c r="BX17" s="186"/>
      <c r="BY17" s="78" t="s">
        <v>5</v>
      </c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</row>
    <row r="18" spans="1:99" x14ac:dyDescent="0.2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70"/>
      <c r="BQ18" s="68" t="s">
        <v>24</v>
      </c>
      <c r="BR18" s="69"/>
      <c r="BS18" s="69"/>
      <c r="BT18" s="69"/>
      <c r="BU18" s="69"/>
      <c r="BV18" s="69"/>
      <c r="BW18" s="69"/>
      <c r="BX18" s="7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</row>
    <row r="19" spans="1:99" s="60" customFormat="1" x14ac:dyDescent="0.2">
      <c r="A19" s="181">
        <v>1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3"/>
      <c r="BQ19" s="181">
        <v>2</v>
      </c>
      <c r="BR19" s="182"/>
      <c r="BS19" s="182"/>
      <c r="BT19" s="182"/>
      <c r="BU19" s="182"/>
      <c r="BV19" s="182"/>
      <c r="BW19" s="182"/>
      <c r="BX19" s="183"/>
      <c r="BY19" s="177">
        <v>3</v>
      </c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</row>
    <row r="20" spans="1:99" ht="15" customHeight="1" x14ac:dyDescent="0.2">
      <c r="A20" s="187" t="s">
        <v>470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9"/>
      <c r="BQ20" s="191" t="s">
        <v>466</v>
      </c>
      <c r="BR20" s="192"/>
      <c r="BS20" s="192"/>
      <c r="BT20" s="192"/>
      <c r="BU20" s="192"/>
      <c r="BV20" s="192"/>
      <c r="BW20" s="192"/>
      <c r="BX20" s="193"/>
      <c r="BY20" s="191" t="s">
        <v>530</v>
      </c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3"/>
    </row>
    <row r="21" spans="1:99" x14ac:dyDescent="0.2">
      <c r="A21" s="269" t="s">
        <v>475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1"/>
      <c r="BQ21" s="157" t="s">
        <v>467</v>
      </c>
      <c r="BR21" s="158"/>
      <c r="BS21" s="158"/>
      <c r="BT21" s="158"/>
      <c r="BU21" s="158"/>
      <c r="BV21" s="158"/>
      <c r="BW21" s="158"/>
      <c r="BX21" s="159"/>
      <c r="BY21" s="157" t="s">
        <v>530</v>
      </c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9"/>
    </row>
    <row r="22" spans="1:99" x14ac:dyDescent="0.2">
      <c r="A22" s="171" t="s">
        <v>476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3"/>
      <c r="BQ22" s="197"/>
      <c r="BR22" s="166"/>
      <c r="BS22" s="166"/>
      <c r="BT22" s="166"/>
      <c r="BU22" s="166"/>
      <c r="BV22" s="166"/>
      <c r="BW22" s="166"/>
      <c r="BX22" s="167"/>
      <c r="BY22" s="197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7"/>
    </row>
    <row r="23" spans="1:99" x14ac:dyDescent="0.2">
      <c r="A23" s="171" t="s">
        <v>543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3"/>
      <c r="BQ23" s="197"/>
      <c r="BR23" s="166"/>
      <c r="BS23" s="166"/>
      <c r="BT23" s="166"/>
      <c r="BU23" s="166"/>
      <c r="BV23" s="166"/>
      <c r="BW23" s="166"/>
      <c r="BX23" s="167"/>
      <c r="BY23" s="197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7"/>
    </row>
    <row r="24" spans="1:99" x14ac:dyDescent="0.2">
      <c r="A24" s="153" t="s">
        <v>477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5"/>
      <c r="BQ24" s="160"/>
      <c r="BR24" s="161"/>
      <c r="BS24" s="161"/>
      <c r="BT24" s="161"/>
      <c r="BU24" s="161"/>
      <c r="BV24" s="161"/>
      <c r="BW24" s="161"/>
      <c r="BX24" s="162"/>
      <c r="BY24" s="160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2"/>
    </row>
    <row r="25" spans="1:99" x14ac:dyDescent="0.2">
      <c r="A25" s="269" t="s">
        <v>473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1"/>
      <c r="BQ25" s="157" t="s">
        <v>468</v>
      </c>
      <c r="BR25" s="158"/>
      <c r="BS25" s="158"/>
      <c r="BT25" s="158"/>
      <c r="BU25" s="158"/>
      <c r="BV25" s="158"/>
      <c r="BW25" s="158"/>
      <c r="BX25" s="159"/>
      <c r="BY25" s="157" t="s">
        <v>530</v>
      </c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9"/>
    </row>
    <row r="26" spans="1:99" x14ac:dyDescent="0.2">
      <c r="A26" s="153" t="s">
        <v>474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5"/>
      <c r="BQ26" s="160"/>
      <c r="BR26" s="161"/>
      <c r="BS26" s="161"/>
      <c r="BT26" s="161"/>
      <c r="BU26" s="161"/>
      <c r="BV26" s="161"/>
      <c r="BW26" s="161"/>
      <c r="BX26" s="162"/>
      <c r="BY26" s="160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2"/>
    </row>
    <row r="27" spans="1:99" x14ac:dyDescent="0.2">
      <c r="A27" s="269" t="s">
        <v>471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1"/>
      <c r="BQ27" s="157" t="s">
        <v>469</v>
      </c>
      <c r="BR27" s="158"/>
      <c r="BS27" s="158"/>
      <c r="BT27" s="158"/>
      <c r="BU27" s="158"/>
      <c r="BV27" s="158"/>
      <c r="BW27" s="158"/>
      <c r="BX27" s="159"/>
      <c r="BY27" s="157" t="s">
        <v>533</v>
      </c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9"/>
    </row>
    <row r="28" spans="1:99" x14ac:dyDescent="0.2">
      <c r="A28" s="153" t="s">
        <v>472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5"/>
      <c r="BQ28" s="160"/>
      <c r="BR28" s="161"/>
      <c r="BS28" s="161"/>
      <c r="BT28" s="161"/>
      <c r="BU28" s="161"/>
      <c r="BV28" s="161"/>
      <c r="BW28" s="161"/>
      <c r="BX28" s="162"/>
      <c r="BY28" s="160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2"/>
    </row>
  </sheetData>
  <mergeCells count="30">
    <mergeCell ref="A25:BP25"/>
    <mergeCell ref="A27:BP27"/>
    <mergeCell ref="BQ27:BX28"/>
    <mergeCell ref="BY27:CU28"/>
    <mergeCell ref="A28:BP28"/>
    <mergeCell ref="BQ25:BX26"/>
    <mergeCell ref="BY25:CU26"/>
    <mergeCell ref="A26:BP26"/>
    <mergeCell ref="A20:BP20"/>
    <mergeCell ref="BQ20:BX20"/>
    <mergeCell ref="BY20:CU20"/>
    <mergeCell ref="A21:BP21"/>
    <mergeCell ref="A24:BP24"/>
    <mergeCell ref="BQ21:BX24"/>
    <mergeCell ref="BY21:CU24"/>
    <mergeCell ref="A22:BP22"/>
    <mergeCell ref="A23:BP23"/>
    <mergeCell ref="A18:BP18"/>
    <mergeCell ref="BQ18:BX18"/>
    <mergeCell ref="BY18:CU18"/>
    <mergeCell ref="A19:BP19"/>
    <mergeCell ref="BQ19:BX19"/>
    <mergeCell ref="BY19:CU19"/>
    <mergeCell ref="A1:CU1"/>
    <mergeCell ref="A3:CU3"/>
    <mergeCell ref="A5:CU7"/>
    <mergeCell ref="A17:BP17"/>
    <mergeCell ref="BQ17:BX17"/>
    <mergeCell ref="BY17:CU17"/>
    <mergeCell ref="A2:CU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4"/>
  <sheetViews>
    <sheetView topLeftCell="AA1" workbookViewId="0">
      <selection activeCell="DQ24" sqref="DQ24"/>
    </sheetView>
  </sheetViews>
  <sheetFormatPr defaultColWidth="1.42578125" defaultRowHeight="12.75" x14ac:dyDescent="0.2"/>
  <cols>
    <col min="1" max="16384" width="1.42578125" style="63"/>
  </cols>
  <sheetData>
    <row r="1" spans="1:99" s="64" customFormat="1" ht="15.75" x14ac:dyDescent="0.2">
      <c r="A1" s="264" t="s">
        <v>478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</row>
    <row r="2" spans="1:99" s="64" customFormat="1" ht="15.75" x14ac:dyDescent="0.2">
      <c r="A2" s="184" t="s">
        <v>450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</row>
    <row r="3" spans="1:99" s="60" customFormat="1" ht="6" customHeight="1" x14ac:dyDescent="0.2"/>
    <row r="4" spans="1:99" s="60" customFormat="1" x14ac:dyDescent="0.2">
      <c r="A4" s="263" t="s">
        <v>544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</row>
    <row r="5" spans="1:99" s="60" customForma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</row>
    <row r="6" spans="1:99" s="60" customForma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</row>
    <row r="7" spans="1:99" s="33" customFormat="1" ht="8.25" x14ac:dyDescent="0.2"/>
    <row r="8" spans="1:99" s="60" customFormat="1" x14ac:dyDescent="0.2">
      <c r="A8" s="78" t="s">
        <v>34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 t="s">
        <v>23</v>
      </c>
      <c r="BA8" s="78"/>
      <c r="BB8" s="78"/>
      <c r="BC8" s="78"/>
      <c r="BD8" s="78"/>
      <c r="BE8" s="78"/>
      <c r="BF8" s="78" t="s">
        <v>42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 t="s">
        <v>479</v>
      </c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</row>
    <row r="9" spans="1:99" s="60" customForma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 t="s">
        <v>24</v>
      </c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 t="s">
        <v>480</v>
      </c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</row>
    <row r="10" spans="1:99" s="60" customFormat="1" x14ac:dyDescent="0.2">
      <c r="A10" s="177">
        <v>1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>
        <v>2</v>
      </c>
      <c r="BA10" s="177"/>
      <c r="BB10" s="177"/>
      <c r="BC10" s="177"/>
      <c r="BD10" s="177"/>
      <c r="BE10" s="177"/>
      <c r="BF10" s="177">
        <v>3</v>
      </c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>
        <v>4</v>
      </c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</row>
    <row r="11" spans="1:99" ht="15" customHeight="1" x14ac:dyDescent="0.2">
      <c r="A11" s="190" t="s">
        <v>481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1" t="s">
        <v>493</v>
      </c>
      <c r="BA11" s="192"/>
      <c r="BB11" s="192"/>
      <c r="BC11" s="192"/>
      <c r="BD11" s="192"/>
      <c r="BE11" s="193"/>
      <c r="BF11" s="174">
        <f>BF12+BF18+BF19+BF20+BF21</f>
        <v>31337.5</v>
      </c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6"/>
      <c r="CA11" s="174">
        <f>CA12+CA18+CA19+CA20+CA21</f>
        <v>1517.1</v>
      </c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6"/>
    </row>
    <row r="12" spans="1:99" x14ac:dyDescent="0.2">
      <c r="A12" s="269" t="s">
        <v>482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1"/>
      <c r="AZ12" s="157" t="s">
        <v>494</v>
      </c>
      <c r="BA12" s="158"/>
      <c r="BB12" s="158"/>
      <c r="BC12" s="158"/>
      <c r="BD12" s="158"/>
      <c r="BE12" s="159"/>
      <c r="BF12" s="141">
        <f>BF14+BF16+BF17</f>
        <v>29793.4</v>
      </c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3"/>
      <c r="CA12" s="141">
        <f>CA14+CA16+CA17</f>
        <v>0</v>
      </c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3"/>
    </row>
    <row r="13" spans="1:99" x14ac:dyDescent="0.2">
      <c r="A13" s="153" t="s">
        <v>483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5"/>
      <c r="AZ13" s="160"/>
      <c r="BA13" s="161"/>
      <c r="BB13" s="161"/>
      <c r="BC13" s="161"/>
      <c r="BD13" s="161"/>
      <c r="BE13" s="162"/>
      <c r="BF13" s="144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6"/>
      <c r="CA13" s="144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6"/>
    </row>
    <row r="14" spans="1:99" x14ac:dyDescent="0.2">
      <c r="A14" s="275" t="s">
        <v>484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7"/>
      <c r="AZ14" s="157" t="s">
        <v>495</v>
      </c>
      <c r="BA14" s="158"/>
      <c r="BB14" s="158"/>
      <c r="BC14" s="158"/>
      <c r="BD14" s="158"/>
      <c r="BE14" s="159"/>
      <c r="BF14" s="141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3"/>
      <c r="CA14" s="141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3"/>
    </row>
    <row r="15" spans="1:99" x14ac:dyDescent="0.2">
      <c r="A15" s="272" t="s">
        <v>146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4"/>
      <c r="AZ15" s="160"/>
      <c r="BA15" s="161"/>
      <c r="BB15" s="161"/>
      <c r="BC15" s="161"/>
      <c r="BD15" s="161"/>
      <c r="BE15" s="162"/>
      <c r="BF15" s="144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6"/>
      <c r="CA15" s="144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6"/>
    </row>
    <row r="16" spans="1:99" ht="15" customHeight="1" x14ac:dyDescent="0.2">
      <c r="A16" s="212" t="s">
        <v>485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191" t="s">
        <v>496</v>
      </c>
      <c r="BA16" s="192"/>
      <c r="BB16" s="192"/>
      <c r="BC16" s="192"/>
      <c r="BD16" s="192"/>
      <c r="BE16" s="193"/>
      <c r="BF16" s="174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6"/>
      <c r="CA16" s="174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6"/>
    </row>
    <row r="17" spans="1:99" ht="15" customHeight="1" x14ac:dyDescent="0.2">
      <c r="A17" s="265" t="s">
        <v>486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7"/>
      <c r="AZ17" s="191" t="s">
        <v>497</v>
      </c>
      <c r="BA17" s="192"/>
      <c r="BB17" s="192"/>
      <c r="BC17" s="192"/>
      <c r="BD17" s="192"/>
      <c r="BE17" s="193"/>
      <c r="BF17" s="174">
        <v>29793.4</v>
      </c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6"/>
      <c r="CA17" s="174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6"/>
    </row>
    <row r="18" spans="1:99" ht="15" customHeight="1" x14ac:dyDescent="0.2">
      <c r="A18" s="201" t="s">
        <v>487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191" t="s">
        <v>498</v>
      </c>
      <c r="BA18" s="192"/>
      <c r="BB18" s="192"/>
      <c r="BC18" s="192"/>
      <c r="BD18" s="192"/>
      <c r="BE18" s="193"/>
      <c r="BF18" s="174">
        <v>27</v>
      </c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6"/>
      <c r="CA18" s="174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6"/>
    </row>
    <row r="19" spans="1:99" ht="15" customHeight="1" x14ac:dyDescent="0.2">
      <c r="A19" s="201" t="s">
        <v>315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191" t="s">
        <v>499</v>
      </c>
      <c r="BA19" s="192"/>
      <c r="BB19" s="192"/>
      <c r="BC19" s="192"/>
      <c r="BD19" s="192"/>
      <c r="BE19" s="193"/>
      <c r="BF19" s="174">
        <v>1517.1</v>
      </c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6"/>
      <c r="CA19" s="174">
        <v>1517.1</v>
      </c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6"/>
    </row>
    <row r="20" spans="1:99" ht="15" customHeight="1" x14ac:dyDescent="0.2">
      <c r="A20" s="201" t="s">
        <v>488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191" t="s">
        <v>500</v>
      </c>
      <c r="BA20" s="192"/>
      <c r="BB20" s="192"/>
      <c r="BC20" s="192"/>
      <c r="BD20" s="192"/>
      <c r="BE20" s="193"/>
      <c r="BF20" s="174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6"/>
      <c r="CA20" s="174">
        <v>0</v>
      </c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6"/>
    </row>
    <row r="21" spans="1:99" ht="15" customHeight="1" x14ac:dyDescent="0.2">
      <c r="A21" s="201" t="s">
        <v>489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191" t="s">
        <v>501</v>
      </c>
      <c r="BA21" s="192"/>
      <c r="BB21" s="192"/>
      <c r="BC21" s="192"/>
      <c r="BD21" s="192"/>
      <c r="BE21" s="193"/>
      <c r="BF21" s="174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6"/>
      <c r="CA21" s="174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6"/>
    </row>
    <row r="22" spans="1:99" x14ac:dyDescent="0.2">
      <c r="A22" s="163" t="s">
        <v>490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5"/>
      <c r="AZ22" s="157" t="s">
        <v>502</v>
      </c>
      <c r="BA22" s="158"/>
      <c r="BB22" s="158"/>
      <c r="BC22" s="158"/>
      <c r="BD22" s="158"/>
      <c r="BE22" s="159"/>
      <c r="BF22" s="141">
        <v>169.9</v>
      </c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3"/>
      <c r="CA22" s="230" t="s">
        <v>504</v>
      </c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2"/>
    </row>
    <row r="23" spans="1:99" x14ac:dyDescent="0.2">
      <c r="A23" s="153" t="s">
        <v>491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5"/>
      <c r="AZ23" s="160"/>
      <c r="BA23" s="161"/>
      <c r="BB23" s="161"/>
      <c r="BC23" s="161"/>
      <c r="BD23" s="161"/>
      <c r="BE23" s="162"/>
      <c r="BF23" s="144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6"/>
      <c r="CA23" s="236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8"/>
    </row>
    <row r="24" spans="1:99" ht="15" customHeight="1" x14ac:dyDescent="0.2">
      <c r="A24" s="201" t="s">
        <v>492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191" t="s">
        <v>503</v>
      </c>
      <c r="BA24" s="192"/>
      <c r="BB24" s="192"/>
      <c r="BC24" s="192"/>
      <c r="BD24" s="192"/>
      <c r="BE24" s="193"/>
      <c r="BF24" s="174">
        <v>186</v>
      </c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6"/>
      <c r="CA24" s="129" t="s">
        <v>504</v>
      </c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1"/>
    </row>
  </sheetData>
  <mergeCells count="62">
    <mergeCell ref="A24:AY24"/>
    <mergeCell ref="AZ24:BE24"/>
    <mergeCell ref="BF24:BZ24"/>
    <mergeCell ref="CA24:CU24"/>
    <mergeCell ref="A22:AY22"/>
    <mergeCell ref="AZ22:BE23"/>
    <mergeCell ref="BF22:BZ23"/>
    <mergeCell ref="CA22:CU23"/>
    <mergeCell ref="A23:AY23"/>
    <mergeCell ref="A20:AY20"/>
    <mergeCell ref="AZ20:BE20"/>
    <mergeCell ref="BF20:BZ20"/>
    <mergeCell ref="CA20:CU20"/>
    <mergeCell ref="A21:AY21"/>
    <mergeCell ref="AZ21:BE21"/>
    <mergeCell ref="BF21:BZ21"/>
    <mergeCell ref="CA21:CU21"/>
    <mergeCell ref="A18:AY18"/>
    <mergeCell ref="AZ18:BE18"/>
    <mergeCell ref="BF18:BZ18"/>
    <mergeCell ref="CA18:CU18"/>
    <mergeCell ref="A19:AY19"/>
    <mergeCell ref="AZ19:BE19"/>
    <mergeCell ref="BF19:BZ19"/>
    <mergeCell ref="CA19:CU19"/>
    <mergeCell ref="A17:AY17"/>
    <mergeCell ref="AZ17:BE17"/>
    <mergeCell ref="BF17:BZ17"/>
    <mergeCell ref="CA17:CU17"/>
    <mergeCell ref="AZ14:BE15"/>
    <mergeCell ref="BF14:BZ15"/>
    <mergeCell ref="CA14:CU15"/>
    <mergeCell ref="A15:AY15"/>
    <mergeCell ref="A16:AY16"/>
    <mergeCell ref="AZ16:BE16"/>
    <mergeCell ref="BF16:BZ16"/>
    <mergeCell ref="CA16:CU16"/>
    <mergeCell ref="A14:AY14"/>
    <mergeCell ref="A11:AY11"/>
    <mergeCell ref="AZ11:BE11"/>
    <mergeCell ref="BF11:BZ11"/>
    <mergeCell ref="CA11:CU11"/>
    <mergeCell ref="A12:AY12"/>
    <mergeCell ref="AZ12:BE13"/>
    <mergeCell ref="BF12:BZ13"/>
    <mergeCell ref="CA12:CU13"/>
    <mergeCell ref="A13:AY13"/>
    <mergeCell ref="A9:AY9"/>
    <mergeCell ref="AZ9:BE9"/>
    <mergeCell ref="BF9:BZ9"/>
    <mergeCell ref="CA9:CU9"/>
    <mergeCell ref="A10:AY10"/>
    <mergeCell ref="AZ10:BE10"/>
    <mergeCell ref="BF10:BZ10"/>
    <mergeCell ref="CA10:CU10"/>
    <mergeCell ref="A1:CU1"/>
    <mergeCell ref="A2:CU2"/>
    <mergeCell ref="A4:CU6"/>
    <mergeCell ref="A8:AY8"/>
    <mergeCell ref="AZ8:BE8"/>
    <mergeCell ref="BF8:BZ8"/>
    <mergeCell ref="CA8:CU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5"/>
  <sheetViews>
    <sheetView workbookViewId="0">
      <selection activeCell="BX31" sqref="BX31:CU32"/>
    </sheetView>
  </sheetViews>
  <sheetFormatPr defaultColWidth="1.42578125" defaultRowHeight="12.75" x14ac:dyDescent="0.2"/>
  <cols>
    <col min="1" max="16384" width="1.42578125" style="63"/>
  </cols>
  <sheetData>
    <row r="1" spans="1:99" s="64" customFormat="1" ht="15.75" x14ac:dyDescent="0.2">
      <c r="A1" s="264" t="s">
        <v>505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</row>
    <row r="2" spans="1:99" s="64" customFormat="1" ht="15.75" x14ac:dyDescent="0.2">
      <c r="A2" s="184" t="s">
        <v>450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</row>
    <row r="3" spans="1:99" s="60" customFormat="1" ht="6" customHeight="1" x14ac:dyDescent="0.2"/>
    <row r="4" spans="1:99" s="60" customFormat="1" x14ac:dyDescent="0.2">
      <c r="A4" s="263" t="s">
        <v>544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</row>
    <row r="5" spans="1:99" s="60" customForma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</row>
    <row r="6" spans="1:99" s="60" customForma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</row>
    <row r="7" spans="1:99" s="33" customFormat="1" ht="8.25" x14ac:dyDescent="0.2"/>
    <row r="8" spans="1:99" s="60" customFormat="1" x14ac:dyDescent="0.2">
      <c r="A8" s="78" t="s">
        <v>34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 t="s">
        <v>23</v>
      </c>
      <c r="BA8" s="78"/>
      <c r="BB8" s="78"/>
      <c r="BC8" s="78"/>
      <c r="BD8" s="78"/>
      <c r="BE8" s="78"/>
      <c r="BF8" s="78" t="s">
        <v>42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 t="s">
        <v>518</v>
      </c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</row>
    <row r="9" spans="1:99" s="60" customForma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 t="s">
        <v>24</v>
      </c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 t="s">
        <v>519</v>
      </c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</row>
    <row r="10" spans="1:99" s="60" customFormat="1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 t="s">
        <v>520</v>
      </c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</row>
    <row r="11" spans="1:99" s="60" customFormat="1" x14ac:dyDescent="0.2">
      <c r="A11" s="177">
        <v>1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>
        <v>2</v>
      </c>
      <c r="BA11" s="177"/>
      <c r="BB11" s="177"/>
      <c r="BC11" s="177"/>
      <c r="BD11" s="177"/>
      <c r="BE11" s="177"/>
      <c r="BF11" s="177">
        <v>3</v>
      </c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>
        <v>4</v>
      </c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</row>
    <row r="12" spans="1:99" ht="15" customHeight="1" x14ac:dyDescent="0.2">
      <c r="A12" s="190" t="s">
        <v>506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1" t="s">
        <v>508</v>
      </c>
      <c r="BA12" s="192"/>
      <c r="BB12" s="192"/>
      <c r="BC12" s="192"/>
      <c r="BD12" s="192"/>
      <c r="BE12" s="193"/>
      <c r="BF12" s="174">
        <f>BF13+BF15+BF16+BF17</f>
        <v>31321.399999999998</v>
      </c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6"/>
      <c r="CA12" s="174">
        <f>CA13+CA15+CA16+CA17</f>
        <v>25889.5</v>
      </c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6"/>
    </row>
    <row r="13" spans="1:99" x14ac:dyDescent="0.2">
      <c r="A13" s="269" t="s">
        <v>96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1"/>
      <c r="AZ13" s="157" t="s">
        <v>509</v>
      </c>
      <c r="BA13" s="158"/>
      <c r="BB13" s="158"/>
      <c r="BC13" s="158"/>
      <c r="BD13" s="158"/>
      <c r="BE13" s="159"/>
      <c r="BF13" s="141">
        <v>23902</v>
      </c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3"/>
      <c r="CA13" s="141">
        <v>22666.2</v>
      </c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3"/>
    </row>
    <row r="14" spans="1:99" x14ac:dyDescent="0.2">
      <c r="A14" s="153" t="s">
        <v>507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5"/>
      <c r="AZ14" s="160"/>
      <c r="BA14" s="161"/>
      <c r="BB14" s="161"/>
      <c r="BC14" s="161"/>
      <c r="BD14" s="161"/>
      <c r="BE14" s="162"/>
      <c r="BF14" s="144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6"/>
      <c r="CA14" s="144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6"/>
    </row>
    <row r="15" spans="1:99" ht="15" customHeight="1" x14ac:dyDescent="0.2">
      <c r="A15" s="201" t="s">
        <v>510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191" t="s">
        <v>514</v>
      </c>
      <c r="BA15" s="192"/>
      <c r="BB15" s="192"/>
      <c r="BC15" s="192"/>
      <c r="BD15" s="192"/>
      <c r="BE15" s="193"/>
      <c r="BF15" s="174">
        <v>5675.1</v>
      </c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6"/>
      <c r="CA15" s="174">
        <v>2519.4</v>
      </c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6"/>
    </row>
    <row r="16" spans="1:99" ht="15" customHeight="1" x14ac:dyDescent="0.2">
      <c r="A16" s="201" t="s">
        <v>511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191" t="s">
        <v>515</v>
      </c>
      <c r="BA16" s="192"/>
      <c r="BB16" s="192"/>
      <c r="BC16" s="192"/>
      <c r="BD16" s="192"/>
      <c r="BE16" s="193"/>
      <c r="BF16" s="174">
        <f>CA16</f>
        <v>50.1</v>
      </c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6"/>
      <c r="CA16" s="174">
        <v>50.1</v>
      </c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6"/>
    </row>
    <row r="17" spans="1:99" ht="15" customHeight="1" x14ac:dyDescent="0.2">
      <c r="A17" s="201" t="s">
        <v>512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191" t="s">
        <v>516</v>
      </c>
      <c r="BA17" s="192"/>
      <c r="BB17" s="192"/>
      <c r="BC17" s="192"/>
      <c r="BD17" s="192"/>
      <c r="BE17" s="193"/>
      <c r="BF17" s="174">
        <v>1694.2</v>
      </c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6"/>
      <c r="CA17" s="174">
        <v>653.79999999999995</v>
      </c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6"/>
    </row>
    <row r="18" spans="1:99" ht="15" customHeight="1" x14ac:dyDescent="0.2">
      <c r="A18" s="187" t="s">
        <v>513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9"/>
      <c r="AZ18" s="191" t="s">
        <v>517</v>
      </c>
      <c r="BA18" s="192"/>
      <c r="BB18" s="192"/>
      <c r="BC18" s="192"/>
      <c r="BD18" s="192"/>
      <c r="BE18" s="193"/>
      <c r="BF18" s="174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6"/>
      <c r="CA18" s="174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6"/>
    </row>
    <row r="20" spans="1:99" s="64" customFormat="1" ht="15.75" x14ac:dyDescent="0.2">
      <c r="A20" s="264" t="s">
        <v>521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4"/>
      <c r="CJ20" s="264"/>
      <c r="CK20" s="264"/>
      <c r="CL20" s="264"/>
      <c r="CM20" s="264"/>
      <c r="CN20" s="264"/>
      <c r="CO20" s="264"/>
      <c r="CP20" s="264"/>
      <c r="CQ20" s="264"/>
      <c r="CR20" s="264"/>
      <c r="CS20" s="264"/>
      <c r="CT20" s="264"/>
      <c r="CU20" s="264"/>
    </row>
    <row r="21" spans="1:99" s="64" customFormat="1" ht="15.75" x14ac:dyDescent="0.2">
      <c r="A21" s="184" t="s">
        <v>450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</row>
    <row r="22" spans="1:99" s="60" customFormat="1" ht="6" customHeight="1" x14ac:dyDescent="0.2"/>
    <row r="23" spans="1:99" s="60" customFormat="1" x14ac:dyDescent="0.2">
      <c r="A23" s="263" t="s">
        <v>544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</row>
    <row r="24" spans="1:99" s="60" customForma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</row>
    <row r="25" spans="1:99" s="60" customForma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</row>
    <row r="26" spans="1:99" s="33" customFormat="1" ht="8.25" x14ac:dyDescent="0.2"/>
    <row r="27" spans="1:99" s="60" customFormat="1" x14ac:dyDescent="0.2">
      <c r="A27" s="78" t="s">
        <v>69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 t="s">
        <v>23</v>
      </c>
      <c r="BS27" s="78"/>
      <c r="BT27" s="78"/>
      <c r="BU27" s="78"/>
      <c r="BV27" s="78"/>
      <c r="BW27" s="78"/>
      <c r="BX27" s="78" t="s">
        <v>42</v>
      </c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</row>
    <row r="28" spans="1:99" s="60" customForma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 t="s">
        <v>24</v>
      </c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</row>
    <row r="29" spans="1:99" s="60" customFormat="1" x14ac:dyDescent="0.2">
      <c r="A29" s="177">
        <v>1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>
        <v>2</v>
      </c>
      <c r="BS29" s="177"/>
      <c r="BT29" s="177"/>
      <c r="BU29" s="177"/>
      <c r="BV29" s="177"/>
      <c r="BW29" s="177"/>
      <c r="BX29" s="177">
        <v>3</v>
      </c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</row>
    <row r="30" spans="1:99" ht="15" customHeight="1" x14ac:dyDescent="0.2">
      <c r="A30" s="190" t="s">
        <v>526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1" t="s">
        <v>522</v>
      </c>
      <c r="BS30" s="192"/>
      <c r="BT30" s="192"/>
      <c r="BU30" s="192"/>
      <c r="BV30" s="192"/>
      <c r="BW30" s="193"/>
      <c r="BX30" s="174">
        <f>BX31+BX33</f>
        <v>10</v>
      </c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6"/>
    </row>
    <row r="31" spans="1:99" x14ac:dyDescent="0.2">
      <c r="A31" s="269" t="s">
        <v>96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1"/>
      <c r="BR31" s="157" t="s">
        <v>523</v>
      </c>
      <c r="BS31" s="158"/>
      <c r="BT31" s="158"/>
      <c r="BU31" s="158"/>
      <c r="BV31" s="158"/>
      <c r="BW31" s="159"/>
      <c r="BX31" s="141">
        <v>5</v>
      </c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3"/>
    </row>
    <row r="32" spans="1:99" x14ac:dyDescent="0.2">
      <c r="A32" s="260" t="s">
        <v>97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2"/>
      <c r="BR32" s="160"/>
      <c r="BS32" s="161"/>
      <c r="BT32" s="161"/>
      <c r="BU32" s="161"/>
      <c r="BV32" s="161"/>
      <c r="BW32" s="162"/>
      <c r="BX32" s="144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6"/>
    </row>
    <row r="33" spans="1:99" ht="15" customHeight="1" x14ac:dyDescent="0.2">
      <c r="A33" s="190" t="s">
        <v>98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1" t="s">
        <v>524</v>
      </c>
      <c r="BS33" s="192"/>
      <c r="BT33" s="192"/>
      <c r="BU33" s="192"/>
      <c r="BV33" s="192"/>
      <c r="BW33" s="193"/>
      <c r="BX33" s="174">
        <v>5</v>
      </c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6"/>
    </row>
    <row r="34" spans="1:99" x14ac:dyDescent="0.2">
      <c r="A34" s="269" t="s">
        <v>525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1"/>
      <c r="BR34" s="157" t="s">
        <v>527</v>
      </c>
      <c r="BS34" s="158"/>
      <c r="BT34" s="158"/>
      <c r="BU34" s="158"/>
      <c r="BV34" s="158"/>
      <c r="BW34" s="159"/>
      <c r="BX34" s="141">
        <v>5</v>
      </c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3"/>
    </row>
    <row r="35" spans="1:99" x14ac:dyDescent="0.2">
      <c r="A35" s="153" t="s">
        <v>70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5"/>
      <c r="BR35" s="160"/>
      <c r="BS35" s="161"/>
      <c r="BT35" s="161"/>
      <c r="BU35" s="161"/>
      <c r="BV35" s="161"/>
      <c r="BW35" s="162"/>
      <c r="BX35" s="144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6"/>
    </row>
  </sheetData>
  <mergeCells count="70">
    <mergeCell ref="A35:BQ35"/>
    <mergeCell ref="BR34:BW35"/>
    <mergeCell ref="BX34:CU35"/>
    <mergeCell ref="A33:BQ33"/>
    <mergeCell ref="BR33:BW33"/>
    <mergeCell ref="BX33:CU33"/>
    <mergeCell ref="A34:BQ34"/>
    <mergeCell ref="A30:BQ30"/>
    <mergeCell ref="BR30:BW30"/>
    <mergeCell ref="BX30:CU30"/>
    <mergeCell ref="A31:BQ31"/>
    <mergeCell ref="BR31:BW32"/>
    <mergeCell ref="BX31:CU32"/>
    <mergeCell ref="A32:BQ32"/>
    <mergeCell ref="A29:BQ29"/>
    <mergeCell ref="BR29:BW29"/>
    <mergeCell ref="BX29:CU29"/>
    <mergeCell ref="A23:CU25"/>
    <mergeCell ref="A27:BQ27"/>
    <mergeCell ref="BR27:BW27"/>
    <mergeCell ref="BX27:CU27"/>
    <mergeCell ref="A28:BQ28"/>
    <mergeCell ref="BR28:BW28"/>
    <mergeCell ref="BX28:CU28"/>
    <mergeCell ref="A16:AY16"/>
    <mergeCell ref="AZ16:BE16"/>
    <mergeCell ref="BF16:BZ16"/>
    <mergeCell ref="CA16:CU16"/>
    <mergeCell ref="A17:AY17"/>
    <mergeCell ref="AZ17:BE17"/>
    <mergeCell ref="BF17:BZ17"/>
    <mergeCell ref="CA17:CU17"/>
    <mergeCell ref="A21:CU21"/>
    <mergeCell ref="A18:AY18"/>
    <mergeCell ref="AZ18:BE18"/>
    <mergeCell ref="BF18:BZ18"/>
    <mergeCell ref="CA18:CU18"/>
    <mergeCell ref="A20:CU20"/>
    <mergeCell ref="CA15:CU15"/>
    <mergeCell ref="A12:AY12"/>
    <mergeCell ref="AZ12:BE12"/>
    <mergeCell ref="BF12:BZ12"/>
    <mergeCell ref="CA12:CU12"/>
    <mergeCell ref="A13:AY13"/>
    <mergeCell ref="AZ13:BE14"/>
    <mergeCell ref="BF13:BZ14"/>
    <mergeCell ref="CA13:CU14"/>
    <mergeCell ref="A14:AY14"/>
    <mergeCell ref="A15:AY15"/>
    <mergeCell ref="AZ15:BE15"/>
    <mergeCell ref="BF15:BZ15"/>
    <mergeCell ref="A9:AY9"/>
    <mergeCell ref="AZ9:BE9"/>
    <mergeCell ref="BF9:BZ9"/>
    <mergeCell ref="CA9:CU9"/>
    <mergeCell ref="A11:AY11"/>
    <mergeCell ref="AZ11:BE11"/>
    <mergeCell ref="BF11:BZ11"/>
    <mergeCell ref="CA11:CU11"/>
    <mergeCell ref="A10:AY10"/>
    <mergeCell ref="AZ10:BE10"/>
    <mergeCell ref="BF10:BZ10"/>
    <mergeCell ref="CA10:CU10"/>
    <mergeCell ref="A1:CU1"/>
    <mergeCell ref="A2:CU2"/>
    <mergeCell ref="A4:CU6"/>
    <mergeCell ref="A8:AY8"/>
    <mergeCell ref="AZ8:BE8"/>
    <mergeCell ref="BF8:BZ8"/>
    <mergeCell ref="CA8:CU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="110" zoomScaleNormal="110" workbookViewId="0">
      <selection activeCell="AZ26" sqref="AZ26:BO26"/>
    </sheetView>
  </sheetViews>
  <sheetFormatPr defaultColWidth="1.42578125" defaultRowHeight="12.75" x14ac:dyDescent="0.2"/>
  <cols>
    <col min="1" max="16384" width="1.42578125" style="58"/>
  </cols>
  <sheetData>
    <row r="1" spans="1:99" s="55" customFormat="1" ht="15.75" x14ac:dyDescent="0.2">
      <c r="A1" s="264" t="s">
        <v>449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</row>
    <row r="2" spans="1:99" s="55" customFormat="1" ht="15.75" x14ac:dyDescent="0.2">
      <c r="A2" s="184" t="s">
        <v>450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</row>
    <row r="3" spans="1:99" s="53" customFormat="1" ht="6" customHeight="1" x14ac:dyDescent="0.2"/>
    <row r="4" spans="1:99" s="53" customFormat="1" x14ac:dyDescent="0.2">
      <c r="A4" s="263" t="s">
        <v>544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</row>
    <row r="5" spans="1:99" s="53" customForma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</row>
    <row r="6" spans="1:99" s="53" customForma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</row>
    <row r="7" spans="1:99" s="33" customFormat="1" ht="8.25" x14ac:dyDescent="0.2"/>
    <row r="8" spans="1:99" x14ac:dyDescent="0.2">
      <c r="A8" s="82" t="s">
        <v>69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6"/>
      <c r="BQ8" s="82" t="s">
        <v>23</v>
      </c>
      <c r="BR8" s="185"/>
      <c r="BS8" s="185"/>
      <c r="BT8" s="185"/>
      <c r="BU8" s="185"/>
      <c r="BV8" s="185"/>
      <c r="BW8" s="185"/>
      <c r="BX8" s="186"/>
      <c r="BY8" s="78" t="s">
        <v>42</v>
      </c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</row>
    <row r="9" spans="1:99" x14ac:dyDescent="0.2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70"/>
      <c r="BQ9" s="68" t="s">
        <v>24</v>
      </c>
      <c r="BR9" s="69"/>
      <c r="BS9" s="69"/>
      <c r="BT9" s="69"/>
      <c r="BU9" s="69"/>
      <c r="BV9" s="69"/>
      <c r="BW9" s="69"/>
      <c r="BX9" s="7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</row>
    <row r="10" spans="1:99" s="53" customFormat="1" x14ac:dyDescent="0.2">
      <c r="A10" s="181">
        <v>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3"/>
      <c r="BQ10" s="181">
        <v>2</v>
      </c>
      <c r="BR10" s="182"/>
      <c r="BS10" s="182"/>
      <c r="BT10" s="182"/>
      <c r="BU10" s="182"/>
      <c r="BV10" s="182"/>
      <c r="BW10" s="182"/>
      <c r="BX10" s="183"/>
      <c r="BY10" s="177">
        <v>3</v>
      </c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</row>
    <row r="11" spans="1:99" ht="15" customHeight="1" x14ac:dyDescent="0.2">
      <c r="A11" s="187" t="s">
        <v>455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91" t="s">
        <v>451</v>
      </c>
      <c r="BR11" s="192"/>
      <c r="BS11" s="192"/>
      <c r="BT11" s="192"/>
      <c r="BU11" s="192"/>
      <c r="BV11" s="192"/>
      <c r="BW11" s="192"/>
      <c r="BX11" s="193"/>
      <c r="BY11" s="174">
        <v>5</v>
      </c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6"/>
    </row>
    <row r="12" spans="1:99" x14ac:dyDescent="0.2">
      <c r="A12" s="269" t="s">
        <v>71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1"/>
      <c r="BQ12" s="157" t="s">
        <v>452</v>
      </c>
      <c r="BR12" s="158"/>
      <c r="BS12" s="158"/>
      <c r="BT12" s="158"/>
      <c r="BU12" s="158"/>
      <c r="BV12" s="158"/>
      <c r="BW12" s="158"/>
      <c r="BX12" s="159"/>
      <c r="BY12" s="141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3"/>
    </row>
    <row r="13" spans="1:99" x14ac:dyDescent="0.2">
      <c r="A13" s="153" t="s">
        <v>72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5"/>
      <c r="BQ13" s="160"/>
      <c r="BR13" s="161"/>
      <c r="BS13" s="161"/>
      <c r="BT13" s="161"/>
      <c r="BU13" s="161"/>
      <c r="BV13" s="161"/>
      <c r="BW13" s="161"/>
      <c r="BX13" s="162"/>
      <c r="BY13" s="144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6"/>
    </row>
    <row r="14" spans="1:99" ht="15" customHeight="1" x14ac:dyDescent="0.2">
      <c r="A14" s="226" t="s">
        <v>73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8"/>
      <c r="BQ14" s="191" t="s">
        <v>453</v>
      </c>
      <c r="BR14" s="192"/>
      <c r="BS14" s="192"/>
      <c r="BT14" s="192"/>
      <c r="BU14" s="192"/>
      <c r="BV14" s="192"/>
      <c r="BW14" s="192"/>
      <c r="BX14" s="193"/>
      <c r="BY14" s="174">
        <v>5</v>
      </c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6"/>
    </row>
    <row r="15" spans="1:99" ht="15" customHeight="1" x14ac:dyDescent="0.2">
      <c r="A15" s="226" t="s">
        <v>456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8"/>
      <c r="BQ15" s="191" t="s">
        <v>454</v>
      </c>
      <c r="BR15" s="192"/>
      <c r="BS15" s="192"/>
      <c r="BT15" s="192"/>
      <c r="BU15" s="192"/>
      <c r="BV15" s="192"/>
      <c r="BW15" s="192"/>
      <c r="BX15" s="193"/>
      <c r="BY15" s="174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6"/>
    </row>
    <row r="19" spans="1:99" s="53" customFormat="1" x14ac:dyDescent="0.2">
      <c r="A19" s="54" t="s">
        <v>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99" s="53" customFormat="1" x14ac:dyDescent="0.2">
      <c r="A20" s="54" t="s">
        <v>66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99" s="53" customFormat="1" x14ac:dyDescent="0.2">
      <c r="A21" s="54" t="s">
        <v>74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99" s="53" customFormat="1" x14ac:dyDescent="0.2">
      <c r="A22" s="54" t="s">
        <v>457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99" s="53" customFormat="1" x14ac:dyDescent="0.2">
      <c r="A23" s="39" t="s">
        <v>458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282" t="s">
        <v>556</v>
      </c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U23" s="282" t="s">
        <v>557</v>
      </c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CA23" s="282"/>
      <c r="CB23" s="282"/>
      <c r="CC23" s="282"/>
      <c r="CD23" s="282"/>
      <c r="CE23" s="282"/>
      <c r="CF23" s="282"/>
      <c r="CG23" s="282"/>
      <c r="CH23" s="282"/>
      <c r="CI23" s="282"/>
      <c r="CJ23" s="282"/>
      <c r="CK23" s="282"/>
      <c r="CL23" s="282"/>
    </row>
    <row r="24" spans="1:99" s="56" customFormat="1" ht="10.5" customHeight="1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279" t="s">
        <v>9</v>
      </c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U24" s="279" t="s">
        <v>7</v>
      </c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  <c r="BK24" s="279"/>
      <c r="BL24" s="279"/>
      <c r="BM24" s="279"/>
      <c r="BN24" s="279"/>
      <c r="BO24" s="279"/>
      <c r="BP24" s="279"/>
      <c r="BQ24" s="279"/>
      <c r="BR24" s="279"/>
      <c r="BS24" s="279"/>
      <c r="BT24" s="279"/>
      <c r="BU24" s="279"/>
      <c r="BV24" s="279"/>
      <c r="BW24" s="279"/>
      <c r="BX24" s="279"/>
      <c r="CA24" s="281" t="s">
        <v>8</v>
      </c>
      <c r="CB24" s="281"/>
      <c r="CC24" s="281"/>
      <c r="CD24" s="281"/>
      <c r="CE24" s="281"/>
      <c r="CF24" s="281"/>
      <c r="CG24" s="281"/>
      <c r="CH24" s="281"/>
      <c r="CI24" s="281"/>
      <c r="CJ24" s="281"/>
      <c r="CK24" s="281"/>
      <c r="CL24" s="281"/>
    </row>
    <row r="25" spans="1:99" s="43" customFormat="1" ht="5.25" x14ac:dyDescent="0.2"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</row>
    <row r="26" spans="1:99" s="40" customFormat="1" ht="15.75" x14ac:dyDescent="0.2">
      <c r="AA26" s="282" t="s">
        <v>554</v>
      </c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53"/>
      <c r="AT26" s="53"/>
      <c r="AU26" s="27" t="s">
        <v>545</v>
      </c>
      <c r="AZ26" s="283" t="s">
        <v>558</v>
      </c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Q26" s="45" t="s">
        <v>10</v>
      </c>
      <c r="BR26" s="282" t="s">
        <v>90</v>
      </c>
      <c r="BS26" s="282"/>
      <c r="BT26" s="27" t="s">
        <v>11</v>
      </c>
      <c r="BU26" s="282" t="s">
        <v>555</v>
      </c>
      <c r="BV26" s="282"/>
      <c r="BW26" s="282"/>
      <c r="BX26" s="282"/>
      <c r="BY26" s="282"/>
      <c r="BZ26" s="282"/>
      <c r="CA26" s="282"/>
      <c r="CB26" s="282"/>
      <c r="CC26" s="282"/>
      <c r="CD26" s="282"/>
      <c r="CE26" s="282"/>
      <c r="CF26" s="53"/>
      <c r="CG26" s="46" t="s">
        <v>1</v>
      </c>
      <c r="CH26" s="285" t="s">
        <v>81</v>
      </c>
      <c r="CI26" s="285"/>
      <c r="CJ26" s="27" t="s">
        <v>12</v>
      </c>
      <c r="CK26" s="53"/>
      <c r="CL26" s="53"/>
    </row>
    <row r="27" spans="1:99" s="42" customFormat="1" ht="10.5" x14ac:dyDescent="0.2">
      <c r="AA27" s="279" t="s">
        <v>13</v>
      </c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56"/>
      <c r="AT27" s="56"/>
      <c r="AU27" s="56"/>
      <c r="BQ27" s="280" t="s">
        <v>14</v>
      </c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0"/>
      <c r="CH27" s="280"/>
      <c r="CI27" s="280"/>
      <c r="CJ27" s="280"/>
      <c r="CK27" s="280"/>
      <c r="CL27" s="280"/>
    </row>
    <row r="29" spans="1:99" s="65" customForma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1:99" s="17" customFormat="1" ht="11.25" x14ac:dyDescent="0.2">
      <c r="A30" s="278" t="s">
        <v>547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</row>
    <row r="31" spans="1:99" s="17" customFormat="1" ht="11.25" x14ac:dyDescent="0.2">
      <c r="A31" s="278"/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8"/>
      <c r="CT31" s="278"/>
      <c r="CU31" s="278"/>
    </row>
    <row r="32" spans="1:99" s="17" customFormat="1" ht="12" customHeight="1" x14ac:dyDescent="0.2">
      <c r="A32" s="67" t="s">
        <v>546</v>
      </c>
    </row>
    <row r="33" s="17" customFormat="1" ht="11.25" x14ac:dyDescent="0.2"/>
  </sheetData>
  <mergeCells count="39">
    <mergeCell ref="A1:CU1"/>
    <mergeCell ref="A2:CU2"/>
    <mergeCell ref="A4:CU6"/>
    <mergeCell ref="A8:BP8"/>
    <mergeCell ref="BQ8:BX8"/>
    <mergeCell ref="BY8:CU8"/>
    <mergeCell ref="A11:BP11"/>
    <mergeCell ref="BQ11:BX11"/>
    <mergeCell ref="BY11:CU11"/>
    <mergeCell ref="A12:BP12"/>
    <mergeCell ref="A9:BP9"/>
    <mergeCell ref="BQ9:BX9"/>
    <mergeCell ref="BY9:CU9"/>
    <mergeCell ref="A10:BP10"/>
    <mergeCell ref="BQ10:BX10"/>
    <mergeCell ref="BY10:CU10"/>
    <mergeCell ref="A13:BP13"/>
    <mergeCell ref="BQ12:BX13"/>
    <mergeCell ref="BY12:CU13"/>
    <mergeCell ref="AA23:AR23"/>
    <mergeCell ref="AU23:BX23"/>
    <mergeCell ref="CA23:CL23"/>
    <mergeCell ref="A14:BP14"/>
    <mergeCell ref="BQ14:BX14"/>
    <mergeCell ref="BY14:CU14"/>
    <mergeCell ref="A15:BP15"/>
    <mergeCell ref="BQ15:BX15"/>
    <mergeCell ref="BY15:CU15"/>
    <mergeCell ref="A30:CU31"/>
    <mergeCell ref="AA27:AR27"/>
    <mergeCell ref="BQ27:CL27"/>
    <mergeCell ref="AA24:AR24"/>
    <mergeCell ref="AU24:BX24"/>
    <mergeCell ref="CA24:CL24"/>
    <mergeCell ref="AA26:AR26"/>
    <mergeCell ref="AZ26:BO26"/>
    <mergeCell ref="BR26:BS26"/>
    <mergeCell ref="BU26:CE26"/>
    <mergeCell ref="CH26:CI26"/>
  </mergeCells>
  <hyperlinks>
    <hyperlink ref="AZ26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L75"/>
  <sheetViews>
    <sheetView zoomScaleNormal="100" workbookViewId="0">
      <selection activeCell="CC24" sqref="CC24:CH24"/>
    </sheetView>
  </sheetViews>
  <sheetFormatPr defaultColWidth="1.42578125" defaultRowHeight="12.75" x14ac:dyDescent="0.2"/>
  <cols>
    <col min="1" max="16384" width="1.42578125" style="2"/>
  </cols>
  <sheetData>
    <row r="1" spans="1:194" s="52" customFormat="1" ht="15.75" x14ac:dyDescent="0.2">
      <c r="A1" s="184" t="s">
        <v>528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</row>
    <row r="2" spans="1:194" s="49" customFormat="1" ht="8.25" x14ac:dyDescent="0.15"/>
    <row r="3" spans="1:194" x14ac:dyDescent="0.2">
      <c r="A3" s="78" t="s">
        <v>69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 t="s">
        <v>176</v>
      </c>
      <c r="BZ3" s="78"/>
      <c r="CA3" s="78"/>
      <c r="CB3" s="78"/>
      <c r="CC3" s="78"/>
      <c r="CD3" s="78"/>
      <c r="CE3" s="78"/>
      <c r="CF3" s="78"/>
      <c r="CG3" s="78"/>
      <c r="CH3" s="78"/>
      <c r="CI3" s="78" t="s">
        <v>5</v>
      </c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</row>
    <row r="4" spans="1:194" x14ac:dyDescent="0.2">
      <c r="A4" s="177">
        <v>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>
        <v>2</v>
      </c>
      <c r="BZ4" s="177"/>
      <c r="CA4" s="177"/>
      <c r="CB4" s="177"/>
      <c r="CC4" s="177"/>
      <c r="CD4" s="177"/>
      <c r="CE4" s="177"/>
      <c r="CF4" s="177"/>
      <c r="CG4" s="177"/>
      <c r="CH4" s="177"/>
      <c r="CI4" s="177">
        <v>3</v>
      </c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</row>
    <row r="5" spans="1:194" ht="15" customHeight="1" x14ac:dyDescent="0.2">
      <c r="A5" s="190" t="s">
        <v>174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70" t="s">
        <v>31</v>
      </c>
      <c r="BZ5" s="170"/>
      <c r="CA5" s="170"/>
      <c r="CB5" s="170"/>
      <c r="CC5" s="170"/>
      <c r="CD5" s="170"/>
      <c r="CE5" s="170"/>
      <c r="CF5" s="170"/>
      <c r="CG5" s="170"/>
      <c r="CH5" s="170"/>
      <c r="CI5" s="170" t="s">
        <v>192</v>
      </c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</row>
    <row r="6" spans="1:194" ht="15" customHeight="1" x14ac:dyDescent="0.2">
      <c r="A6" s="187" t="s">
        <v>175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9"/>
      <c r="BY6" s="191" t="s">
        <v>32</v>
      </c>
      <c r="BZ6" s="192"/>
      <c r="CA6" s="192"/>
      <c r="CB6" s="192"/>
      <c r="CC6" s="192"/>
      <c r="CD6" s="192"/>
      <c r="CE6" s="192"/>
      <c r="CF6" s="192"/>
      <c r="CG6" s="192"/>
      <c r="CH6" s="193"/>
      <c r="CI6" s="191" t="s">
        <v>552</v>
      </c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3"/>
    </row>
    <row r="8" spans="1:194" s="52" customFormat="1" ht="15.75" x14ac:dyDescent="0.2">
      <c r="A8" s="184" t="s">
        <v>177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</row>
    <row r="9" spans="1:194" s="49" customFormat="1" ht="8.25" x14ac:dyDescent="0.15"/>
    <row r="10" spans="1:194" x14ac:dyDescent="0.2">
      <c r="A10" s="78" t="s">
        <v>69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 t="s">
        <v>176</v>
      </c>
      <c r="BZ10" s="78"/>
      <c r="CA10" s="78"/>
      <c r="CB10" s="78"/>
      <c r="CC10" s="78"/>
      <c r="CD10" s="78"/>
      <c r="CE10" s="78"/>
      <c r="CF10" s="78"/>
      <c r="CG10" s="78"/>
      <c r="CH10" s="78"/>
      <c r="CI10" s="78" t="s">
        <v>178</v>
      </c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</row>
    <row r="11" spans="1:194" x14ac:dyDescent="0.2">
      <c r="A11" s="177">
        <v>1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>
        <v>2</v>
      </c>
      <c r="BZ11" s="177"/>
      <c r="CA11" s="177"/>
      <c r="CB11" s="177"/>
      <c r="CC11" s="177"/>
      <c r="CD11" s="177"/>
      <c r="CE11" s="177"/>
      <c r="CF11" s="177"/>
      <c r="CG11" s="177"/>
      <c r="CH11" s="177"/>
      <c r="CI11" s="177">
        <v>3</v>
      </c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</row>
    <row r="12" spans="1:194" ht="15" customHeight="1" x14ac:dyDescent="0.2">
      <c r="A12" s="190" t="s">
        <v>179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70" t="s">
        <v>33</v>
      </c>
      <c r="BZ12" s="170"/>
      <c r="CA12" s="170"/>
      <c r="CB12" s="170"/>
      <c r="CC12" s="170"/>
      <c r="CD12" s="170"/>
      <c r="CE12" s="170"/>
      <c r="CF12" s="170"/>
      <c r="CG12" s="170"/>
      <c r="CH12" s="170"/>
      <c r="CI12" s="170" t="s">
        <v>552</v>
      </c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</row>
    <row r="13" spans="1:194" ht="15" customHeight="1" x14ac:dyDescent="0.2">
      <c r="A13" s="187" t="s">
        <v>180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9"/>
      <c r="BY13" s="191" t="s">
        <v>35</v>
      </c>
      <c r="BZ13" s="192"/>
      <c r="CA13" s="192"/>
      <c r="CB13" s="192"/>
      <c r="CC13" s="192"/>
      <c r="CD13" s="192"/>
      <c r="CE13" s="192"/>
      <c r="CF13" s="192"/>
      <c r="CG13" s="192"/>
      <c r="CH13" s="193"/>
      <c r="CI13" s="194" t="s">
        <v>552</v>
      </c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6"/>
    </row>
    <row r="14" spans="1:194" ht="15" customHeight="1" x14ac:dyDescent="0.2">
      <c r="A14" s="187" t="s">
        <v>181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  <c r="BU14" s="188"/>
      <c r="BV14" s="188"/>
      <c r="BW14" s="188"/>
      <c r="BX14" s="189"/>
      <c r="BY14" s="191" t="s">
        <v>36</v>
      </c>
      <c r="BZ14" s="192"/>
      <c r="CA14" s="192"/>
      <c r="CB14" s="192"/>
      <c r="CC14" s="192"/>
      <c r="CD14" s="192"/>
      <c r="CE14" s="192"/>
      <c r="CF14" s="192"/>
      <c r="CG14" s="192"/>
      <c r="CH14" s="193"/>
      <c r="CI14" s="191" t="s">
        <v>551</v>
      </c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3"/>
    </row>
    <row r="16" spans="1:194" s="32" customFormat="1" ht="15.75" x14ac:dyDescent="0.2">
      <c r="A16" s="184" t="s">
        <v>182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U16" s="52"/>
      <c r="FV16" s="52"/>
      <c r="FW16" s="52"/>
      <c r="FX16" s="52"/>
      <c r="FY16" s="52"/>
      <c r="FZ16" s="52"/>
      <c r="GG16" s="52"/>
      <c r="GH16" s="52"/>
      <c r="GI16" s="52"/>
      <c r="GJ16" s="52"/>
      <c r="GK16" s="52"/>
      <c r="GL16" s="52"/>
    </row>
    <row r="17" spans="1:194" s="52" customFormat="1" ht="15.75" x14ac:dyDescent="0.2">
      <c r="A17" s="184" t="s">
        <v>183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</row>
    <row r="18" spans="1:194" s="33" customFormat="1" ht="8.25" x14ac:dyDescent="0.2">
      <c r="BH18" s="37"/>
    </row>
    <row r="19" spans="1:194" s="24" customFormat="1" x14ac:dyDescent="0.2">
      <c r="A19" s="78" t="s">
        <v>106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 t="s">
        <v>23</v>
      </c>
      <c r="S19" s="78"/>
      <c r="T19" s="78"/>
      <c r="U19" s="82"/>
      <c r="V19" s="82" t="s">
        <v>110</v>
      </c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6"/>
      <c r="AV19" s="82" t="s">
        <v>184</v>
      </c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6"/>
      <c r="BV19" s="82" t="s">
        <v>185</v>
      </c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6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U19" s="51"/>
      <c r="FV19" s="51"/>
      <c r="FW19" s="51"/>
      <c r="FX19" s="51"/>
      <c r="FY19" s="51"/>
      <c r="FZ19" s="51"/>
      <c r="GG19" s="51"/>
      <c r="GH19" s="51"/>
      <c r="GI19" s="51"/>
      <c r="GJ19" s="51"/>
      <c r="GK19" s="51"/>
      <c r="GL19" s="51"/>
    </row>
    <row r="20" spans="1:194" s="24" customFormat="1" x14ac:dyDescent="0.2">
      <c r="A20" s="79" t="s">
        <v>107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 t="s">
        <v>24</v>
      </c>
      <c r="S20" s="79"/>
      <c r="T20" s="79"/>
      <c r="U20" s="68"/>
      <c r="V20" s="178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80"/>
      <c r="AV20" s="178" t="s">
        <v>44</v>
      </c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80"/>
      <c r="BV20" s="178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80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U20" s="51"/>
      <c r="FV20" s="51"/>
      <c r="FW20" s="51"/>
      <c r="FX20" s="51"/>
      <c r="FY20" s="51"/>
      <c r="FZ20" s="51"/>
      <c r="GG20" s="51"/>
      <c r="GH20" s="51"/>
      <c r="GI20" s="51"/>
      <c r="GJ20" s="51"/>
      <c r="GK20" s="51"/>
      <c r="GL20" s="51"/>
    </row>
    <row r="21" spans="1:194" s="24" customFormat="1" x14ac:dyDescent="0.2">
      <c r="A21" s="79" t="s">
        <v>108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 t="s">
        <v>41</v>
      </c>
      <c r="W21" s="79"/>
      <c r="X21" s="79"/>
      <c r="Y21" s="79"/>
      <c r="Z21" s="79"/>
      <c r="AA21" s="79"/>
      <c r="AB21" s="79"/>
      <c r="AC21" s="181" t="s">
        <v>111</v>
      </c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3"/>
      <c r="AV21" s="79" t="s">
        <v>42</v>
      </c>
      <c r="AW21" s="79"/>
      <c r="AX21" s="79"/>
      <c r="AY21" s="79"/>
      <c r="AZ21" s="79"/>
      <c r="BA21" s="79"/>
      <c r="BB21" s="79"/>
      <c r="BC21" s="181" t="s">
        <v>123</v>
      </c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3"/>
      <c r="BV21" s="79" t="s">
        <v>42</v>
      </c>
      <c r="BW21" s="79"/>
      <c r="BX21" s="79"/>
      <c r="BY21" s="79"/>
      <c r="BZ21" s="79"/>
      <c r="CA21" s="79"/>
      <c r="CB21" s="79"/>
      <c r="CC21" s="181" t="s">
        <v>124</v>
      </c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3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U21" s="51"/>
      <c r="FV21" s="51"/>
      <c r="FW21" s="51"/>
      <c r="FX21" s="51"/>
      <c r="FY21" s="51"/>
      <c r="FZ21" s="51"/>
      <c r="GG21" s="51"/>
      <c r="GH21" s="51"/>
      <c r="GI21" s="51"/>
      <c r="GJ21" s="51"/>
      <c r="GK21" s="51"/>
      <c r="GL21" s="51"/>
    </row>
    <row r="22" spans="1:194" s="24" customFormat="1" x14ac:dyDescent="0.2">
      <c r="A22" s="79" t="s">
        <v>109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 t="s">
        <v>40</v>
      </c>
      <c r="AD22" s="79"/>
      <c r="AE22" s="79"/>
      <c r="AF22" s="79"/>
      <c r="AG22" s="79"/>
      <c r="AH22" s="79"/>
      <c r="AI22" s="181" t="s">
        <v>115</v>
      </c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3"/>
      <c r="AV22" s="79" t="s">
        <v>111</v>
      </c>
      <c r="AW22" s="79"/>
      <c r="AX22" s="79"/>
      <c r="AY22" s="79"/>
      <c r="AZ22" s="79"/>
      <c r="BA22" s="79"/>
      <c r="BB22" s="79"/>
      <c r="BC22" s="79" t="s">
        <v>40</v>
      </c>
      <c r="BD22" s="79"/>
      <c r="BE22" s="79"/>
      <c r="BF22" s="79"/>
      <c r="BG22" s="79"/>
      <c r="BH22" s="79"/>
      <c r="BI22" s="181" t="s">
        <v>115</v>
      </c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3"/>
      <c r="BV22" s="79" t="s">
        <v>111</v>
      </c>
      <c r="BW22" s="79"/>
      <c r="BX22" s="79"/>
      <c r="BY22" s="79"/>
      <c r="BZ22" s="79"/>
      <c r="CA22" s="79"/>
      <c r="CB22" s="79"/>
      <c r="CC22" s="79" t="s">
        <v>40</v>
      </c>
      <c r="CD22" s="79"/>
      <c r="CE22" s="79"/>
      <c r="CF22" s="79"/>
      <c r="CG22" s="79"/>
      <c r="CH22" s="79"/>
      <c r="CI22" s="181" t="s">
        <v>115</v>
      </c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3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U22" s="51"/>
      <c r="FV22" s="51"/>
      <c r="FW22" s="51"/>
      <c r="FX22" s="51"/>
      <c r="FY22" s="51"/>
      <c r="FZ22" s="51"/>
      <c r="GG22" s="51"/>
      <c r="GH22" s="51"/>
      <c r="GI22" s="51"/>
      <c r="GJ22" s="51"/>
      <c r="GK22" s="51"/>
      <c r="GL22" s="51"/>
    </row>
    <row r="23" spans="1:194" s="24" customForma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 t="s">
        <v>112</v>
      </c>
      <c r="AJ23" s="79"/>
      <c r="AK23" s="79"/>
      <c r="AL23" s="79"/>
      <c r="AM23" s="79"/>
      <c r="AN23" s="79"/>
      <c r="AO23" s="79" t="s">
        <v>116</v>
      </c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 t="s">
        <v>112</v>
      </c>
      <c r="BJ23" s="79"/>
      <c r="BK23" s="79"/>
      <c r="BL23" s="79"/>
      <c r="BM23" s="79"/>
      <c r="BN23" s="79"/>
      <c r="BO23" s="79" t="s">
        <v>116</v>
      </c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 t="s">
        <v>112</v>
      </c>
      <c r="CJ23" s="79"/>
      <c r="CK23" s="79"/>
      <c r="CL23" s="79"/>
      <c r="CM23" s="79"/>
      <c r="CN23" s="79"/>
      <c r="CO23" s="79" t="s">
        <v>116</v>
      </c>
      <c r="CP23" s="79"/>
      <c r="CQ23" s="79"/>
      <c r="CR23" s="79"/>
      <c r="CS23" s="79"/>
      <c r="CT23" s="79"/>
      <c r="CU23" s="79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U23" s="51"/>
      <c r="FV23" s="51"/>
      <c r="FW23" s="51"/>
      <c r="FX23" s="51"/>
      <c r="FY23" s="51"/>
      <c r="FZ23" s="51"/>
      <c r="GG23" s="51"/>
      <c r="GH23" s="51"/>
      <c r="GI23" s="51"/>
      <c r="GJ23" s="51"/>
      <c r="GK23" s="51"/>
      <c r="GL23" s="51"/>
    </row>
    <row r="24" spans="1:194" s="24" customForma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 t="s">
        <v>113</v>
      </c>
      <c r="AJ24" s="79"/>
      <c r="AK24" s="79"/>
      <c r="AL24" s="79"/>
      <c r="AM24" s="79"/>
      <c r="AN24" s="79"/>
      <c r="AO24" s="79" t="s">
        <v>117</v>
      </c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 t="s">
        <v>113</v>
      </c>
      <c r="BJ24" s="79"/>
      <c r="BK24" s="79"/>
      <c r="BL24" s="79"/>
      <c r="BM24" s="79"/>
      <c r="BN24" s="79"/>
      <c r="BO24" s="79" t="s">
        <v>117</v>
      </c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 t="s">
        <v>113</v>
      </c>
      <c r="CJ24" s="79"/>
      <c r="CK24" s="79"/>
      <c r="CL24" s="79"/>
      <c r="CM24" s="79"/>
      <c r="CN24" s="79"/>
      <c r="CO24" s="79" t="s">
        <v>117</v>
      </c>
      <c r="CP24" s="79"/>
      <c r="CQ24" s="79"/>
      <c r="CR24" s="79"/>
      <c r="CS24" s="79"/>
      <c r="CT24" s="79"/>
      <c r="CU24" s="79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U24" s="51"/>
      <c r="FV24" s="51"/>
      <c r="FW24" s="51"/>
      <c r="FX24" s="51"/>
      <c r="FY24" s="51"/>
      <c r="FZ24" s="51"/>
      <c r="GG24" s="51"/>
      <c r="GH24" s="51"/>
      <c r="GI24" s="51"/>
      <c r="GJ24" s="51"/>
      <c r="GK24" s="51"/>
      <c r="GL24" s="51"/>
    </row>
    <row r="25" spans="1:194" s="24" customForma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 t="s">
        <v>114</v>
      </c>
      <c r="AJ25" s="79"/>
      <c r="AK25" s="79"/>
      <c r="AL25" s="79"/>
      <c r="AM25" s="79"/>
      <c r="AN25" s="79"/>
      <c r="AO25" s="79" t="s">
        <v>118</v>
      </c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 t="s">
        <v>114</v>
      </c>
      <c r="BJ25" s="79"/>
      <c r="BK25" s="79"/>
      <c r="BL25" s="79"/>
      <c r="BM25" s="79"/>
      <c r="BN25" s="79"/>
      <c r="BO25" s="79" t="s">
        <v>118</v>
      </c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 t="s">
        <v>114</v>
      </c>
      <c r="CJ25" s="79"/>
      <c r="CK25" s="79"/>
      <c r="CL25" s="79"/>
      <c r="CM25" s="79"/>
      <c r="CN25" s="79"/>
      <c r="CO25" s="79" t="s">
        <v>118</v>
      </c>
      <c r="CP25" s="79"/>
      <c r="CQ25" s="79"/>
      <c r="CR25" s="79"/>
      <c r="CS25" s="79"/>
      <c r="CT25" s="79"/>
      <c r="CU25" s="79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U25" s="51"/>
      <c r="FV25" s="51"/>
      <c r="FW25" s="51"/>
      <c r="FX25" s="51"/>
      <c r="FY25" s="51"/>
      <c r="FZ25" s="51"/>
      <c r="GG25" s="51"/>
      <c r="GH25" s="51"/>
      <c r="GI25" s="51"/>
      <c r="GJ25" s="51"/>
      <c r="GK25" s="51"/>
      <c r="GL25" s="51"/>
    </row>
    <row r="26" spans="1:194" s="24" customForma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 t="s">
        <v>114</v>
      </c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 t="s">
        <v>114</v>
      </c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 t="s">
        <v>114</v>
      </c>
      <c r="CP26" s="79"/>
      <c r="CQ26" s="79"/>
      <c r="CR26" s="79"/>
      <c r="CS26" s="79"/>
      <c r="CT26" s="79"/>
      <c r="CU26" s="79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U26" s="51"/>
      <c r="FV26" s="51"/>
      <c r="FW26" s="51"/>
      <c r="FX26" s="51"/>
      <c r="FY26" s="51"/>
      <c r="FZ26" s="51"/>
      <c r="GG26" s="51"/>
      <c r="GH26" s="51"/>
      <c r="GI26" s="51"/>
      <c r="GJ26" s="51"/>
      <c r="GK26" s="51"/>
      <c r="GL26" s="51"/>
    </row>
    <row r="27" spans="1:194" s="24" customFormat="1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 t="s">
        <v>119</v>
      </c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 t="s">
        <v>119</v>
      </c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 t="s">
        <v>119</v>
      </c>
      <c r="CP27" s="79"/>
      <c r="CQ27" s="79"/>
      <c r="CR27" s="79"/>
      <c r="CS27" s="79"/>
      <c r="CT27" s="79"/>
      <c r="CU27" s="79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U27" s="51"/>
      <c r="FV27" s="51"/>
      <c r="FW27" s="51"/>
      <c r="FX27" s="51"/>
      <c r="FY27" s="51"/>
      <c r="FZ27" s="51"/>
      <c r="GG27" s="51"/>
      <c r="GH27" s="51"/>
      <c r="GI27" s="51"/>
      <c r="GJ27" s="51"/>
      <c r="GK27" s="51"/>
      <c r="GL27" s="51"/>
    </row>
    <row r="28" spans="1:194" s="24" customForma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 t="s">
        <v>120</v>
      </c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 t="s">
        <v>120</v>
      </c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 t="s">
        <v>120</v>
      </c>
      <c r="CP28" s="79"/>
      <c r="CQ28" s="79"/>
      <c r="CR28" s="79"/>
      <c r="CS28" s="79"/>
      <c r="CT28" s="79"/>
      <c r="CU28" s="79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U28" s="51"/>
      <c r="FV28" s="51"/>
      <c r="FW28" s="51"/>
      <c r="FX28" s="51"/>
      <c r="FY28" s="51"/>
      <c r="FZ28" s="51"/>
      <c r="GG28" s="51"/>
      <c r="GH28" s="51"/>
      <c r="GI28" s="51"/>
      <c r="GJ28" s="51"/>
      <c r="GK28" s="51"/>
      <c r="GL28" s="51"/>
    </row>
    <row r="29" spans="1:194" s="24" customForma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 t="s">
        <v>121</v>
      </c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 t="s">
        <v>121</v>
      </c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 t="s">
        <v>121</v>
      </c>
      <c r="CP29" s="79"/>
      <c r="CQ29" s="79"/>
      <c r="CR29" s="79"/>
      <c r="CS29" s="79"/>
      <c r="CT29" s="79"/>
      <c r="CU29" s="79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U29" s="51"/>
      <c r="FV29" s="51"/>
      <c r="FW29" s="51"/>
      <c r="FX29" s="51"/>
      <c r="FY29" s="51"/>
      <c r="FZ29" s="51"/>
      <c r="GG29" s="51"/>
      <c r="GH29" s="51"/>
      <c r="GI29" s="51"/>
      <c r="GJ29" s="51"/>
      <c r="GK29" s="51"/>
      <c r="GL29" s="51"/>
    </row>
    <row r="30" spans="1:194" s="24" customFormat="1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 t="s">
        <v>122</v>
      </c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 t="s">
        <v>122</v>
      </c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 t="s">
        <v>122</v>
      </c>
      <c r="CP30" s="79"/>
      <c r="CQ30" s="79"/>
      <c r="CR30" s="79"/>
      <c r="CS30" s="79"/>
      <c r="CT30" s="79"/>
      <c r="CU30" s="79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U30" s="51"/>
      <c r="FV30" s="51"/>
      <c r="FW30" s="51"/>
      <c r="FX30" s="51"/>
      <c r="FY30" s="51"/>
      <c r="FZ30" s="51"/>
      <c r="GG30" s="51"/>
      <c r="GH30" s="51"/>
      <c r="GI30" s="51"/>
      <c r="GJ30" s="51"/>
      <c r="GK30" s="51"/>
      <c r="GL30" s="51"/>
    </row>
    <row r="31" spans="1:194" s="24" customFormat="1" x14ac:dyDescent="0.2">
      <c r="A31" s="177">
        <v>1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>
        <v>2</v>
      </c>
      <c r="S31" s="177"/>
      <c r="T31" s="177"/>
      <c r="U31" s="177"/>
      <c r="V31" s="177">
        <v>3</v>
      </c>
      <c r="W31" s="177"/>
      <c r="X31" s="177"/>
      <c r="Y31" s="177"/>
      <c r="Z31" s="177"/>
      <c r="AA31" s="177"/>
      <c r="AB31" s="177"/>
      <c r="AC31" s="177">
        <v>4</v>
      </c>
      <c r="AD31" s="177"/>
      <c r="AE31" s="177"/>
      <c r="AF31" s="177"/>
      <c r="AG31" s="177"/>
      <c r="AH31" s="177"/>
      <c r="AI31" s="177">
        <v>5</v>
      </c>
      <c r="AJ31" s="177"/>
      <c r="AK31" s="177"/>
      <c r="AL31" s="177"/>
      <c r="AM31" s="177"/>
      <c r="AN31" s="177"/>
      <c r="AO31" s="177">
        <v>6</v>
      </c>
      <c r="AP31" s="177"/>
      <c r="AQ31" s="177"/>
      <c r="AR31" s="177"/>
      <c r="AS31" s="177"/>
      <c r="AT31" s="177"/>
      <c r="AU31" s="177"/>
      <c r="AV31" s="177">
        <v>7</v>
      </c>
      <c r="AW31" s="177"/>
      <c r="AX31" s="177"/>
      <c r="AY31" s="177"/>
      <c r="AZ31" s="177"/>
      <c r="BA31" s="177"/>
      <c r="BB31" s="177"/>
      <c r="BC31" s="177">
        <v>8</v>
      </c>
      <c r="BD31" s="177"/>
      <c r="BE31" s="177"/>
      <c r="BF31" s="177"/>
      <c r="BG31" s="177"/>
      <c r="BH31" s="177"/>
      <c r="BI31" s="177">
        <v>9</v>
      </c>
      <c r="BJ31" s="177"/>
      <c r="BK31" s="177"/>
      <c r="BL31" s="177"/>
      <c r="BM31" s="177"/>
      <c r="BN31" s="177"/>
      <c r="BO31" s="177">
        <v>10</v>
      </c>
      <c r="BP31" s="177"/>
      <c r="BQ31" s="177"/>
      <c r="BR31" s="177"/>
      <c r="BS31" s="177"/>
      <c r="BT31" s="177"/>
      <c r="BU31" s="177"/>
      <c r="BV31" s="177">
        <v>11</v>
      </c>
      <c r="BW31" s="177"/>
      <c r="BX31" s="177"/>
      <c r="BY31" s="177"/>
      <c r="BZ31" s="177"/>
      <c r="CA31" s="177"/>
      <c r="CB31" s="177"/>
      <c r="CC31" s="177">
        <v>12</v>
      </c>
      <c r="CD31" s="177"/>
      <c r="CE31" s="177"/>
      <c r="CF31" s="177"/>
      <c r="CG31" s="177"/>
      <c r="CH31" s="177"/>
      <c r="CI31" s="177">
        <v>13</v>
      </c>
      <c r="CJ31" s="177"/>
      <c r="CK31" s="177"/>
      <c r="CL31" s="177"/>
      <c r="CM31" s="177"/>
      <c r="CN31" s="177"/>
      <c r="CO31" s="177">
        <v>14</v>
      </c>
      <c r="CP31" s="177"/>
      <c r="CQ31" s="177"/>
      <c r="CR31" s="177"/>
      <c r="CS31" s="177"/>
      <c r="CT31" s="177"/>
      <c r="CU31" s="177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U31" s="51"/>
      <c r="FV31" s="51"/>
      <c r="FW31" s="51"/>
      <c r="FX31" s="51"/>
      <c r="FY31" s="51"/>
      <c r="FZ31" s="51"/>
      <c r="GG31" s="51"/>
      <c r="GH31" s="51"/>
      <c r="GI31" s="51"/>
      <c r="GJ31" s="51"/>
      <c r="GK31" s="51"/>
      <c r="GL31" s="51"/>
    </row>
    <row r="32" spans="1:194" ht="15" customHeight="1" x14ac:dyDescent="0.2">
      <c r="A32" s="190" t="s">
        <v>125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70" t="s">
        <v>37</v>
      </c>
      <c r="S32" s="170"/>
      <c r="T32" s="170"/>
      <c r="U32" s="170"/>
      <c r="V32" s="168">
        <v>354</v>
      </c>
      <c r="W32" s="168"/>
      <c r="X32" s="168"/>
      <c r="Y32" s="168"/>
      <c r="Z32" s="168"/>
      <c r="AA32" s="168"/>
      <c r="AB32" s="168"/>
      <c r="AC32" s="168">
        <v>104</v>
      </c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>
        <v>3</v>
      </c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>
        <v>2</v>
      </c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</row>
    <row r="33" spans="1:99" ht="15" customHeight="1" x14ac:dyDescent="0.2">
      <c r="A33" s="187" t="s">
        <v>164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9"/>
      <c r="R33" s="191" t="s">
        <v>38</v>
      </c>
      <c r="S33" s="192"/>
      <c r="T33" s="192"/>
      <c r="U33" s="193"/>
      <c r="V33" s="174">
        <v>7</v>
      </c>
      <c r="W33" s="175"/>
      <c r="X33" s="175"/>
      <c r="Y33" s="175"/>
      <c r="Z33" s="175"/>
      <c r="AA33" s="175"/>
      <c r="AB33" s="176"/>
      <c r="AC33" s="174">
        <v>3</v>
      </c>
      <c r="AD33" s="175"/>
      <c r="AE33" s="175"/>
      <c r="AF33" s="175"/>
      <c r="AG33" s="175"/>
      <c r="AH33" s="176"/>
      <c r="AI33" s="174"/>
      <c r="AJ33" s="175"/>
      <c r="AK33" s="175"/>
      <c r="AL33" s="175"/>
      <c r="AM33" s="175"/>
      <c r="AN33" s="176"/>
      <c r="AO33" s="174"/>
      <c r="AP33" s="175"/>
      <c r="AQ33" s="175"/>
      <c r="AR33" s="175"/>
      <c r="AS33" s="175"/>
      <c r="AT33" s="175"/>
      <c r="AU33" s="176"/>
      <c r="AV33" s="174"/>
      <c r="AW33" s="175"/>
      <c r="AX33" s="175"/>
      <c r="AY33" s="175"/>
      <c r="AZ33" s="175"/>
      <c r="BA33" s="175"/>
      <c r="BB33" s="176"/>
      <c r="BC33" s="174"/>
      <c r="BD33" s="175"/>
      <c r="BE33" s="175"/>
      <c r="BF33" s="175"/>
      <c r="BG33" s="175"/>
      <c r="BH33" s="176"/>
      <c r="BI33" s="174"/>
      <c r="BJ33" s="175"/>
      <c r="BK33" s="175"/>
      <c r="BL33" s="175"/>
      <c r="BM33" s="175"/>
      <c r="BN33" s="176"/>
      <c r="BO33" s="174"/>
      <c r="BP33" s="175"/>
      <c r="BQ33" s="175"/>
      <c r="BR33" s="175"/>
      <c r="BS33" s="175"/>
      <c r="BT33" s="175"/>
      <c r="BU33" s="176"/>
      <c r="BV33" s="174"/>
      <c r="BW33" s="175"/>
      <c r="BX33" s="175"/>
      <c r="BY33" s="175"/>
      <c r="BZ33" s="175"/>
      <c r="CA33" s="175"/>
      <c r="CB33" s="176"/>
      <c r="CC33" s="174"/>
      <c r="CD33" s="175"/>
      <c r="CE33" s="175"/>
      <c r="CF33" s="175"/>
      <c r="CG33" s="175"/>
      <c r="CH33" s="176"/>
      <c r="CI33" s="174"/>
      <c r="CJ33" s="175"/>
      <c r="CK33" s="175"/>
      <c r="CL33" s="175"/>
      <c r="CM33" s="175"/>
      <c r="CN33" s="176"/>
      <c r="CO33" s="174"/>
      <c r="CP33" s="175"/>
      <c r="CQ33" s="175"/>
      <c r="CR33" s="175"/>
      <c r="CS33" s="175"/>
      <c r="CT33" s="175"/>
      <c r="CU33" s="176"/>
    </row>
    <row r="34" spans="1:99" ht="15" customHeight="1" x14ac:dyDescent="0.2">
      <c r="A34" s="190" t="s">
        <v>126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70" t="s">
        <v>39</v>
      </c>
      <c r="S34" s="170"/>
      <c r="T34" s="170"/>
      <c r="U34" s="170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</row>
    <row r="35" spans="1:99" ht="15" customHeight="1" x14ac:dyDescent="0.2">
      <c r="A35" s="169" t="s">
        <v>127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70" t="s">
        <v>529</v>
      </c>
      <c r="S35" s="170"/>
      <c r="T35" s="170"/>
      <c r="U35" s="170"/>
      <c r="V35" s="168">
        <v>1187</v>
      </c>
      <c r="W35" s="168"/>
      <c r="X35" s="168"/>
      <c r="Y35" s="168"/>
      <c r="Z35" s="168"/>
      <c r="AA35" s="168"/>
      <c r="AB35" s="168"/>
      <c r="AC35" s="168">
        <v>653</v>
      </c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>
        <v>38</v>
      </c>
      <c r="AW35" s="168"/>
      <c r="AX35" s="168"/>
      <c r="AY35" s="168"/>
      <c r="AZ35" s="168"/>
      <c r="BA35" s="168"/>
      <c r="BB35" s="168"/>
      <c r="BC35" s="168">
        <v>19</v>
      </c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>
        <v>17</v>
      </c>
      <c r="BW35" s="168"/>
      <c r="BX35" s="168"/>
      <c r="BY35" s="168"/>
      <c r="BZ35" s="168"/>
      <c r="CA35" s="168"/>
      <c r="CB35" s="168"/>
      <c r="CC35" s="168">
        <v>9</v>
      </c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</row>
    <row r="36" spans="1:99" x14ac:dyDescent="0.2">
      <c r="A36" s="163" t="s">
        <v>129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5"/>
      <c r="R36" s="158" t="s">
        <v>530</v>
      </c>
      <c r="S36" s="158"/>
      <c r="T36" s="158"/>
      <c r="U36" s="159"/>
      <c r="V36" s="141">
        <v>1139</v>
      </c>
      <c r="W36" s="142"/>
      <c r="X36" s="142"/>
      <c r="Y36" s="142"/>
      <c r="Z36" s="142"/>
      <c r="AA36" s="142"/>
      <c r="AB36" s="143"/>
      <c r="AC36" s="141">
        <v>757</v>
      </c>
      <c r="AD36" s="142"/>
      <c r="AE36" s="142"/>
      <c r="AF36" s="142"/>
      <c r="AG36" s="142"/>
      <c r="AH36" s="143"/>
      <c r="AI36" s="141"/>
      <c r="AJ36" s="142"/>
      <c r="AK36" s="142"/>
      <c r="AL36" s="142"/>
      <c r="AM36" s="142"/>
      <c r="AN36" s="143"/>
      <c r="AO36" s="141"/>
      <c r="AP36" s="142"/>
      <c r="AQ36" s="142"/>
      <c r="AR36" s="142"/>
      <c r="AS36" s="142"/>
      <c r="AT36" s="142"/>
      <c r="AU36" s="143"/>
      <c r="AV36" s="141">
        <v>2</v>
      </c>
      <c r="AW36" s="142"/>
      <c r="AX36" s="142"/>
      <c r="AY36" s="142"/>
      <c r="AZ36" s="142"/>
      <c r="BA36" s="142"/>
      <c r="BB36" s="143"/>
      <c r="BC36" s="141">
        <v>2</v>
      </c>
      <c r="BD36" s="142"/>
      <c r="BE36" s="142"/>
      <c r="BF36" s="142"/>
      <c r="BG36" s="142"/>
      <c r="BH36" s="143"/>
      <c r="BI36" s="141"/>
      <c r="BJ36" s="142"/>
      <c r="BK36" s="142"/>
      <c r="BL36" s="142"/>
      <c r="BM36" s="142"/>
      <c r="BN36" s="143"/>
      <c r="BO36" s="141"/>
      <c r="BP36" s="142"/>
      <c r="BQ36" s="142"/>
      <c r="BR36" s="142"/>
      <c r="BS36" s="142"/>
      <c r="BT36" s="142"/>
      <c r="BU36" s="143"/>
      <c r="BV36" s="141">
        <v>8</v>
      </c>
      <c r="BW36" s="142"/>
      <c r="BX36" s="142"/>
      <c r="BY36" s="142"/>
      <c r="BZ36" s="142"/>
      <c r="CA36" s="142"/>
      <c r="CB36" s="143"/>
      <c r="CC36" s="141">
        <v>6</v>
      </c>
      <c r="CD36" s="142"/>
      <c r="CE36" s="142"/>
      <c r="CF36" s="142"/>
      <c r="CG36" s="142"/>
      <c r="CH36" s="143"/>
      <c r="CI36" s="141"/>
      <c r="CJ36" s="142"/>
      <c r="CK36" s="142"/>
      <c r="CL36" s="142"/>
      <c r="CM36" s="142"/>
      <c r="CN36" s="143"/>
      <c r="CO36" s="141"/>
      <c r="CP36" s="142"/>
      <c r="CQ36" s="142"/>
      <c r="CR36" s="142"/>
      <c r="CS36" s="142"/>
      <c r="CT36" s="142"/>
      <c r="CU36" s="143"/>
    </row>
    <row r="37" spans="1:99" x14ac:dyDescent="0.2">
      <c r="A37" s="150" t="s">
        <v>130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2"/>
      <c r="R37" s="166"/>
      <c r="S37" s="166"/>
      <c r="T37" s="166"/>
      <c r="U37" s="167"/>
      <c r="V37" s="147"/>
      <c r="W37" s="148"/>
      <c r="X37" s="148"/>
      <c r="Y37" s="148"/>
      <c r="Z37" s="148"/>
      <c r="AA37" s="148"/>
      <c r="AB37" s="149"/>
      <c r="AC37" s="147"/>
      <c r="AD37" s="148"/>
      <c r="AE37" s="148"/>
      <c r="AF37" s="148"/>
      <c r="AG37" s="148"/>
      <c r="AH37" s="149"/>
      <c r="AI37" s="147"/>
      <c r="AJ37" s="148"/>
      <c r="AK37" s="148"/>
      <c r="AL37" s="148"/>
      <c r="AM37" s="148"/>
      <c r="AN37" s="149"/>
      <c r="AO37" s="147"/>
      <c r="AP37" s="148"/>
      <c r="AQ37" s="148"/>
      <c r="AR37" s="148"/>
      <c r="AS37" s="148"/>
      <c r="AT37" s="148"/>
      <c r="AU37" s="149"/>
      <c r="AV37" s="147"/>
      <c r="AW37" s="148"/>
      <c r="AX37" s="148"/>
      <c r="AY37" s="148"/>
      <c r="AZ37" s="148"/>
      <c r="BA37" s="148"/>
      <c r="BB37" s="149"/>
      <c r="BC37" s="147"/>
      <c r="BD37" s="148"/>
      <c r="BE37" s="148"/>
      <c r="BF37" s="148"/>
      <c r="BG37" s="148"/>
      <c r="BH37" s="149"/>
      <c r="BI37" s="147"/>
      <c r="BJ37" s="148"/>
      <c r="BK37" s="148"/>
      <c r="BL37" s="148"/>
      <c r="BM37" s="148"/>
      <c r="BN37" s="149"/>
      <c r="BO37" s="147"/>
      <c r="BP37" s="148"/>
      <c r="BQ37" s="148"/>
      <c r="BR37" s="148"/>
      <c r="BS37" s="148"/>
      <c r="BT37" s="148"/>
      <c r="BU37" s="149"/>
      <c r="BV37" s="147"/>
      <c r="BW37" s="148"/>
      <c r="BX37" s="148"/>
      <c r="BY37" s="148"/>
      <c r="BZ37" s="148"/>
      <c r="CA37" s="148"/>
      <c r="CB37" s="149"/>
      <c r="CC37" s="147"/>
      <c r="CD37" s="148"/>
      <c r="CE37" s="148"/>
      <c r="CF37" s="148"/>
      <c r="CG37" s="148"/>
      <c r="CH37" s="149"/>
      <c r="CI37" s="147"/>
      <c r="CJ37" s="148"/>
      <c r="CK37" s="148"/>
      <c r="CL37" s="148"/>
      <c r="CM37" s="148"/>
      <c r="CN37" s="149"/>
      <c r="CO37" s="147"/>
      <c r="CP37" s="148"/>
      <c r="CQ37" s="148"/>
      <c r="CR37" s="148"/>
      <c r="CS37" s="148"/>
      <c r="CT37" s="148"/>
      <c r="CU37" s="149"/>
    </row>
    <row r="38" spans="1:99" x14ac:dyDescent="0.2">
      <c r="A38" s="171" t="s">
        <v>131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  <c r="R38" s="166"/>
      <c r="S38" s="166"/>
      <c r="T38" s="166"/>
      <c r="U38" s="167"/>
      <c r="V38" s="147"/>
      <c r="W38" s="148"/>
      <c r="X38" s="148"/>
      <c r="Y38" s="148"/>
      <c r="Z38" s="148"/>
      <c r="AA38" s="148"/>
      <c r="AB38" s="149"/>
      <c r="AC38" s="147"/>
      <c r="AD38" s="148"/>
      <c r="AE38" s="148"/>
      <c r="AF38" s="148"/>
      <c r="AG38" s="148"/>
      <c r="AH38" s="149"/>
      <c r="AI38" s="147"/>
      <c r="AJ38" s="148"/>
      <c r="AK38" s="148"/>
      <c r="AL38" s="148"/>
      <c r="AM38" s="148"/>
      <c r="AN38" s="149"/>
      <c r="AO38" s="147"/>
      <c r="AP38" s="148"/>
      <c r="AQ38" s="148"/>
      <c r="AR38" s="148"/>
      <c r="AS38" s="148"/>
      <c r="AT38" s="148"/>
      <c r="AU38" s="149"/>
      <c r="AV38" s="147"/>
      <c r="AW38" s="148"/>
      <c r="AX38" s="148"/>
      <c r="AY38" s="148"/>
      <c r="AZ38" s="148"/>
      <c r="BA38" s="148"/>
      <c r="BB38" s="149"/>
      <c r="BC38" s="147"/>
      <c r="BD38" s="148"/>
      <c r="BE38" s="148"/>
      <c r="BF38" s="148"/>
      <c r="BG38" s="148"/>
      <c r="BH38" s="149"/>
      <c r="BI38" s="147"/>
      <c r="BJ38" s="148"/>
      <c r="BK38" s="148"/>
      <c r="BL38" s="148"/>
      <c r="BM38" s="148"/>
      <c r="BN38" s="149"/>
      <c r="BO38" s="147"/>
      <c r="BP38" s="148"/>
      <c r="BQ38" s="148"/>
      <c r="BR38" s="148"/>
      <c r="BS38" s="148"/>
      <c r="BT38" s="148"/>
      <c r="BU38" s="149"/>
      <c r="BV38" s="147"/>
      <c r="BW38" s="148"/>
      <c r="BX38" s="148"/>
      <c r="BY38" s="148"/>
      <c r="BZ38" s="148"/>
      <c r="CA38" s="148"/>
      <c r="CB38" s="149"/>
      <c r="CC38" s="147"/>
      <c r="CD38" s="148"/>
      <c r="CE38" s="148"/>
      <c r="CF38" s="148"/>
      <c r="CG38" s="148"/>
      <c r="CH38" s="149"/>
      <c r="CI38" s="147"/>
      <c r="CJ38" s="148"/>
      <c r="CK38" s="148"/>
      <c r="CL38" s="148"/>
      <c r="CM38" s="148"/>
      <c r="CN38" s="149"/>
      <c r="CO38" s="147"/>
      <c r="CP38" s="148"/>
      <c r="CQ38" s="148"/>
      <c r="CR38" s="148"/>
      <c r="CS38" s="148"/>
      <c r="CT38" s="148"/>
      <c r="CU38" s="149"/>
    </row>
    <row r="39" spans="1:99" x14ac:dyDescent="0.2">
      <c r="A39" s="153" t="s">
        <v>132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5"/>
      <c r="R39" s="161"/>
      <c r="S39" s="161"/>
      <c r="T39" s="161"/>
      <c r="U39" s="162"/>
      <c r="V39" s="144"/>
      <c r="W39" s="145"/>
      <c r="X39" s="145"/>
      <c r="Y39" s="145"/>
      <c r="Z39" s="145"/>
      <c r="AA39" s="145"/>
      <c r="AB39" s="146"/>
      <c r="AC39" s="144"/>
      <c r="AD39" s="145"/>
      <c r="AE39" s="145"/>
      <c r="AF39" s="145"/>
      <c r="AG39" s="145"/>
      <c r="AH39" s="146"/>
      <c r="AI39" s="144"/>
      <c r="AJ39" s="145"/>
      <c r="AK39" s="145"/>
      <c r="AL39" s="145"/>
      <c r="AM39" s="145"/>
      <c r="AN39" s="146"/>
      <c r="AO39" s="144"/>
      <c r="AP39" s="145"/>
      <c r="AQ39" s="145"/>
      <c r="AR39" s="145"/>
      <c r="AS39" s="145"/>
      <c r="AT39" s="145"/>
      <c r="AU39" s="146"/>
      <c r="AV39" s="144"/>
      <c r="AW39" s="145"/>
      <c r="AX39" s="145"/>
      <c r="AY39" s="145"/>
      <c r="AZ39" s="145"/>
      <c r="BA39" s="145"/>
      <c r="BB39" s="146"/>
      <c r="BC39" s="144"/>
      <c r="BD39" s="145"/>
      <c r="BE39" s="145"/>
      <c r="BF39" s="145"/>
      <c r="BG39" s="145"/>
      <c r="BH39" s="146"/>
      <c r="BI39" s="144"/>
      <c r="BJ39" s="145"/>
      <c r="BK39" s="145"/>
      <c r="BL39" s="145"/>
      <c r="BM39" s="145"/>
      <c r="BN39" s="146"/>
      <c r="BO39" s="144"/>
      <c r="BP39" s="145"/>
      <c r="BQ39" s="145"/>
      <c r="BR39" s="145"/>
      <c r="BS39" s="145"/>
      <c r="BT39" s="145"/>
      <c r="BU39" s="146"/>
      <c r="BV39" s="144"/>
      <c r="BW39" s="145"/>
      <c r="BX39" s="145"/>
      <c r="BY39" s="145"/>
      <c r="BZ39" s="145"/>
      <c r="CA39" s="145"/>
      <c r="CB39" s="146"/>
      <c r="CC39" s="144"/>
      <c r="CD39" s="145"/>
      <c r="CE39" s="145"/>
      <c r="CF39" s="145"/>
      <c r="CG39" s="145"/>
      <c r="CH39" s="146"/>
      <c r="CI39" s="144"/>
      <c r="CJ39" s="145"/>
      <c r="CK39" s="145"/>
      <c r="CL39" s="145"/>
      <c r="CM39" s="145"/>
      <c r="CN39" s="146"/>
      <c r="CO39" s="144"/>
      <c r="CP39" s="145"/>
      <c r="CQ39" s="145"/>
      <c r="CR39" s="145"/>
      <c r="CS39" s="145"/>
      <c r="CT39" s="145"/>
      <c r="CU39" s="146"/>
    </row>
    <row r="40" spans="1:99" x14ac:dyDescent="0.2">
      <c r="A40" s="156" t="s">
        <v>133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7" t="s">
        <v>531</v>
      </c>
      <c r="S40" s="158"/>
      <c r="T40" s="158"/>
      <c r="U40" s="159"/>
      <c r="V40" s="141"/>
      <c r="W40" s="142"/>
      <c r="X40" s="142"/>
      <c r="Y40" s="142"/>
      <c r="Z40" s="142"/>
      <c r="AA40" s="142"/>
      <c r="AB40" s="143"/>
      <c r="AC40" s="141"/>
      <c r="AD40" s="142"/>
      <c r="AE40" s="142"/>
      <c r="AF40" s="142"/>
      <c r="AG40" s="142"/>
      <c r="AH40" s="143"/>
      <c r="AI40" s="141"/>
      <c r="AJ40" s="142"/>
      <c r="AK40" s="142"/>
      <c r="AL40" s="142"/>
      <c r="AM40" s="142"/>
      <c r="AN40" s="143"/>
      <c r="AO40" s="141"/>
      <c r="AP40" s="142"/>
      <c r="AQ40" s="142"/>
      <c r="AR40" s="142"/>
      <c r="AS40" s="142"/>
      <c r="AT40" s="142"/>
      <c r="AU40" s="143"/>
      <c r="AV40" s="141"/>
      <c r="AW40" s="142"/>
      <c r="AX40" s="142"/>
      <c r="AY40" s="142"/>
      <c r="AZ40" s="142"/>
      <c r="BA40" s="142"/>
      <c r="BB40" s="143"/>
      <c r="BC40" s="141"/>
      <c r="BD40" s="142"/>
      <c r="BE40" s="142"/>
      <c r="BF40" s="142"/>
      <c r="BG40" s="142"/>
      <c r="BH40" s="143"/>
      <c r="BI40" s="141"/>
      <c r="BJ40" s="142"/>
      <c r="BK40" s="142"/>
      <c r="BL40" s="142"/>
      <c r="BM40" s="142"/>
      <c r="BN40" s="143"/>
      <c r="BO40" s="141"/>
      <c r="BP40" s="142"/>
      <c r="BQ40" s="142"/>
      <c r="BR40" s="142"/>
      <c r="BS40" s="142"/>
      <c r="BT40" s="142"/>
      <c r="BU40" s="143"/>
      <c r="BV40" s="141"/>
      <c r="BW40" s="142"/>
      <c r="BX40" s="142"/>
      <c r="BY40" s="142"/>
      <c r="BZ40" s="142"/>
      <c r="CA40" s="142"/>
      <c r="CB40" s="143"/>
      <c r="CC40" s="141"/>
      <c r="CD40" s="142"/>
      <c r="CE40" s="142"/>
      <c r="CF40" s="142"/>
      <c r="CG40" s="142"/>
      <c r="CH40" s="143"/>
      <c r="CI40" s="141"/>
      <c r="CJ40" s="142"/>
      <c r="CK40" s="142"/>
      <c r="CL40" s="142"/>
      <c r="CM40" s="142"/>
      <c r="CN40" s="143"/>
      <c r="CO40" s="141"/>
      <c r="CP40" s="142"/>
      <c r="CQ40" s="142"/>
      <c r="CR40" s="142"/>
      <c r="CS40" s="142"/>
      <c r="CT40" s="142"/>
      <c r="CU40" s="143"/>
    </row>
    <row r="41" spans="1:99" x14ac:dyDescent="0.2">
      <c r="A41" s="153" t="s">
        <v>132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5"/>
      <c r="R41" s="160"/>
      <c r="S41" s="161"/>
      <c r="T41" s="161"/>
      <c r="U41" s="162"/>
      <c r="V41" s="144"/>
      <c r="W41" s="145"/>
      <c r="X41" s="145"/>
      <c r="Y41" s="145"/>
      <c r="Z41" s="145"/>
      <c r="AA41" s="145"/>
      <c r="AB41" s="146"/>
      <c r="AC41" s="144"/>
      <c r="AD41" s="145"/>
      <c r="AE41" s="145"/>
      <c r="AF41" s="145"/>
      <c r="AG41" s="145"/>
      <c r="AH41" s="146"/>
      <c r="AI41" s="144"/>
      <c r="AJ41" s="145"/>
      <c r="AK41" s="145"/>
      <c r="AL41" s="145"/>
      <c r="AM41" s="145"/>
      <c r="AN41" s="146"/>
      <c r="AO41" s="144"/>
      <c r="AP41" s="145"/>
      <c r="AQ41" s="145"/>
      <c r="AR41" s="145"/>
      <c r="AS41" s="145"/>
      <c r="AT41" s="145"/>
      <c r="AU41" s="146"/>
      <c r="AV41" s="144"/>
      <c r="AW41" s="145"/>
      <c r="AX41" s="145"/>
      <c r="AY41" s="145"/>
      <c r="AZ41" s="145"/>
      <c r="BA41" s="145"/>
      <c r="BB41" s="146"/>
      <c r="BC41" s="144"/>
      <c r="BD41" s="145"/>
      <c r="BE41" s="145"/>
      <c r="BF41" s="145"/>
      <c r="BG41" s="145"/>
      <c r="BH41" s="146"/>
      <c r="BI41" s="144"/>
      <c r="BJ41" s="145"/>
      <c r="BK41" s="145"/>
      <c r="BL41" s="145"/>
      <c r="BM41" s="145"/>
      <c r="BN41" s="146"/>
      <c r="BO41" s="144"/>
      <c r="BP41" s="145"/>
      <c r="BQ41" s="145"/>
      <c r="BR41" s="145"/>
      <c r="BS41" s="145"/>
      <c r="BT41" s="145"/>
      <c r="BU41" s="146"/>
      <c r="BV41" s="144"/>
      <c r="BW41" s="145"/>
      <c r="BX41" s="145"/>
      <c r="BY41" s="145"/>
      <c r="BZ41" s="145"/>
      <c r="CA41" s="145"/>
      <c r="CB41" s="146"/>
      <c r="CC41" s="144"/>
      <c r="CD41" s="145"/>
      <c r="CE41" s="145"/>
      <c r="CF41" s="145"/>
      <c r="CG41" s="145"/>
      <c r="CH41" s="146"/>
      <c r="CI41" s="144"/>
      <c r="CJ41" s="145"/>
      <c r="CK41" s="145"/>
      <c r="CL41" s="145"/>
      <c r="CM41" s="145"/>
      <c r="CN41" s="146"/>
      <c r="CO41" s="144"/>
      <c r="CP41" s="145"/>
      <c r="CQ41" s="145"/>
      <c r="CR41" s="145"/>
      <c r="CS41" s="145"/>
      <c r="CT41" s="145"/>
      <c r="CU41" s="146"/>
    </row>
    <row r="42" spans="1:99" x14ac:dyDescent="0.2">
      <c r="A42" s="163" t="s">
        <v>134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5"/>
      <c r="R42" s="158" t="s">
        <v>532</v>
      </c>
      <c r="S42" s="158"/>
      <c r="T42" s="158"/>
      <c r="U42" s="159"/>
      <c r="V42" s="141"/>
      <c r="W42" s="142"/>
      <c r="X42" s="142"/>
      <c r="Y42" s="142"/>
      <c r="Z42" s="142"/>
      <c r="AA42" s="142"/>
      <c r="AB42" s="143"/>
      <c r="AC42" s="141"/>
      <c r="AD42" s="142"/>
      <c r="AE42" s="142"/>
      <c r="AF42" s="142"/>
      <c r="AG42" s="142"/>
      <c r="AH42" s="143"/>
      <c r="AI42" s="141"/>
      <c r="AJ42" s="142"/>
      <c r="AK42" s="142"/>
      <c r="AL42" s="142"/>
      <c r="AM42" s="142"/>
      <c r="AN42" s="143"/>
      <c r="AO42" s="141"/>
      <c r="AP42" s="142"/>
      <c r="AQ42" s="142"/>
      <c r="AR42" s="142"/>
      <c r="AS42" s="142"/>
      <c r="AT42" s="142"/>
      <c r="AU42" s="143"/>
      <c r="AV42" s="141"/>
      <c r="AW42" s="142"/>
      <c r="AX42" s="142"/>
      <c r="AY42" s="142"/>
      <c r="AZ42" s="142"/>
      <c r="BA42" s="142"/>
      <c r="BB42" s="143"/>
      <c r="BC42" s="141"/>
      <c r="BD42" s="142"/>
      <c r="BE42" s="142"/>
      <c r="BF42" s="142"/>
      <c r="BG42" s="142"/>
      <c r="BH42" s="143"/>
      <c r="BI42" s="141"/>
      <c r="BJ42" s="142"/>
      <c r="BK42" s="142"/>
      <c r="BL42" s="142"/>
      <c r="BM42" s="142"/>
      <c r="BN42" s="143"/>
      <c r="BO42" s="141"/>
      <c r="BP42" s="142"/>
      <c r="BQ42" s="142"/>
      <c r="BR42" s="142"/>
      <c r="BS42" s="142"/>
      <c r="BT42" s="142"/>
      <c r="BU42" s="143"/>
      <c r="BV42" s="141"/>
      <c r="BW42" s="142"/>
      <c r="BX42" s="142"/>
      <c r="BY42" s="142"/>
      <c r="BZ42" s="142"/>
      <c r="CA42" s="142"/>
      <c r="CB42" s="143"/>
      <c r="CC42" s="141"/>
      <c r="CD42" s="142"/>
      <c r="CE42" s="142"/>
      <c r="CF42" s="142"/>
      <c r="CG42" s="142"/>
      <c r="CH42" s="143"/>
      <c r="CI42" s="141"/>
      <c r="CJ42" s="142"/>
      <c r="CK42" s="142"/>
      <c r="CL42" s="142"/>
      <c r="CM42" s="142"/>
      <c r="CN42" s="143"/>
      <c r="CO42" s="141"/>
      <c r="CP42" s="142"/>
      <c r="CQ42" s="142"/>
      <c r="CR42" s="142"/>
      <c r="CS42" s="142"/>
      <c r="CT42" s="142"/>
      <c r="CU42" s="143"/>
    </row>
    <row r="43" spans="1:99" x14ac:dyDescent="0.2">
      <c r="A43" s="150" t="s">
        <v>130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2"/>
      <c r="R43" s="166"/>
      <c r="S43" s="166"/>
      <c r="T43" s="166"/>
      <c r="U43" s="167"/>
      <c r="V43" s="147"/>
      <c r="W43" s="148"/>
      <c r="X43" s="148"/>
      <c r="Y43" s="148"/>
      <c r="Z43" s="148"/>
      <c r="AA43" s="148"/>
      <c r="AB43" s="149"/>
      <c r="AC43" s="147"/>
      <c r="AD43" s="148"/>
      <c r="AE43" s="148"/>
      <c r="AF43" s="148"/>
      <c r="AG43" s="148"/>
      <c r="AH43" s="149"/>
      <c r="AI43" s="147"/>
      <c r="AJ43" s="148"/>
      <c r="AK43" s="148"/>
      <c r="AL43" s="148"/>
      <c r="AM43" s="148"/>
      <c r="AN43" s="149"/>
      <c r="AO43" s="147"/>
      <c r="AP43" s="148"/>
      <c r="AQ43" s="148"/>
      <c r="AR43" s="148"/>
      <c r="AS43" s="148"/>
      <c r="AT43" s="148"/>
      <c r="AU43" s="149"/>
      <c r="AV43" s="147"/>
      <c r="AW43" s="148"/>
      <c r="AX43" s="148"/>
      <c r="AY43" s="148"/>
      <c r="AZ43" s="148"/>
      <c r="BA43" s="148"/>
      <c r="BB43" s="149"/>
      <c r="BC43" s="147"/>
      <c r="BD43" s="148"/>
      <c r="BE43" s="148"/>
      <c r="BF43" s="148"/>
      <c r="BG43" s="148"/>
      <c r="BH43" s="149"/>
      <c r="BI43" s="147"/>
      <c r="BJ43" s="148"/>
      <c r="BK43" s="148"/>
      <c r="BL43" s="148"/>
      <c r="BM43" s="148"/>
      <c r="BN43" s="149"/>
      <c r="BO43" s="147"/>
      <c r="BP43" s="148"/>
      <c r="BQ43" s="148"/>
      <c r="BR43" s="148"/>
      <c r="BS43" s="148"/>
      <c r="BT43" s="148"/>
      <c r="BU43" s="149"/>
      <c r="BV43" s="147"/>
      <c r="BW43" s="148"/>
      <c r="BX43" s="148"/>
      <c r="BY43" s="148"/>
      <c r="BZ43" s="148"/>
      <c r="CA43" s="148"/>
      <c r="CB43" s="149"/>
      <c r="CC43" s="147"/>
      <c r="CD43" s="148"/>
      <c r="CE43" s="148"/>
      <c r="CF43" s="148"/>
      <c r="CG43" s="148"/>
      <c r="CH43" s="149"/>
      <c r="CI43" s="147"/>
      <c r="CJ43" s="148"/>
      <c r="CK43" s="148"/>
      <c r="CL43" s="148"/>
      <c r="CM43" s="148"/>
      <c r="CN43" s="149"/>
      <c r="CO43" s="147"/>
      <c r="CP43" s="148"/>
      <c r="CQ43" s="148"/>
      <c r="CR43" s="148"/>
      <c r="CS43" s="148"/>
      <c r="CT43" s="148"/>
      <c r="CU43" s="149"/>
    </row>
    <row r="44" spans="1:99" x14ac:dyDescent="0.2">
      <c r="A44" s="153" t="s">
        <v>135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5"/>
      <c r="R44" s="161"/>
      <c r="S44" s="161"/>
      <c r="T44" s="161"/>
      <c r="U44" s="162"/>
      <c r="V44" s="144"/>
      <c r="W44" s="145"/>
      <c r="X44" s="145"/>
      <c r="Y44" s="145"/>
      <c r="Z44" s="145"/>
      <c r="AA44" s="145"/>
      <c r="AB44" s="146"/>
      <c r="AC44" s="144"/>
      <c r="AD44" s="145"/>
      <c r="AE44" s="145"/>
      <c r="AF44" s="145"/>
      <c r="AG44" s="145"/>
      <c r="AH44" s="146"/>
      <c r="AI44" s="144"/>
      <c r="AJ44" s="145"/>
      <c r="AK44" s="145"/>
      <c r="AL44" s="145"/>
      <c r="AM44" s="145"/>
      <c r="AN44" s="146"/>
      <c r="AO44" s="144"/>
      <c r="AP44" s="145"/>
      <c r="AQ44" s="145"/>
      <c r="AR44" s="145"/>
      <c r="AS44" s="145"/>
      <c r="AT44" s="145"/>
      <c r="AU44" s="146"/>
      <c r="AV44" s="144"/>
      <c r="AW44" s="145"/>
      <c r="AX44" s="145"/>
      <c r="AY44" s="145"/>
      <c r="AZ44" s="145"/>
      <c r="BA44" s="145"/>
      <c r="BB44" s="146"/>
      <c r="BC44" s="144"/>
      <c r="BD44" s="145"/>
      <c r="BE44" s="145"/>
      <c r="BF44" s="145"/>
      <c r="BG44" s="145"/>
      <c r="BH44" s="146"/>
      <c r="BI44" s="144"/>
      <c r="BJ44" s="145"/>
      <c r="BK44" s="145"/>
      <c r="BL44" s="145"/>
      <c r="BM44" s="145"/>
      <c r="BN44" s="146"/>
      <c r="BO44" s="144"/>
      <c r="BP44" s="145"/>
      <c r="BQ44" s="145"/>
      <c r="BR44" s="145"/>
      <c r="BS44" s="145"/>
      <c r="BT44" s="145"/>
      <c r="BU44" s="146"/>
      <c r="BV44" s="144"/>
      <c r="BW44" s="145"/>
      <c r="BX44" s="145"/>
      <c r="BY44" s="145"/>
      <c r="BZ44" s="145"/>
      <c r="CA44" s="145"/>
      <c r="CB44" s="146"/>
      <c r="CC44" s="144"/>
      <c r="CD44" s="145"/>
      <c r="CE44" s="145"/>
      <c r="CF44" s="145"/>
      <c r="CG44" s="145"/>
      <c r="CH44" s="146"/>
      <c r="CI44" s="144"/>
      <c r="CJ44" s="145"/>
      <c r="CK44" s="145"/>
      <c r="CL44" s="145"/>
      <c r="CM44" s="145"/>
      <c r="CN44" s="146"/>
      <c r="CO44" s="144"/>
      <c r="CP44" s="145"/>
      <c r="CQ44" s="145"/>
      <c r="CR44" s="145"/>
      <c r="CS44" s="145"/>
      <c r="CT44" s="145"/>
      <c r="CU44" s="146"/>
    </row>
    <row r="45" spans="1:99" x14ac:dyDescent="0.2">
      <c r="A45" s="156" t="s">
        <v>136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7" t="s">
        <v>533</v>
      </c>
      <c r="S45" s="158"/>
      <c r="T45" s="158"/>
      <c r="U45" s="159"/>
      <c r="V45" s="141"/>
      <c r="W45" s="142"/>
      <c r="X45" s="142"/>
      <c r="Y45" s="142"/>
      <c r="Z45" s="142"/>
      <c r="AA45" s="142"/>
      <c r="AB45" s="143"/>
      <c r="AC45" s="141"/>
      <c r="AD45" s="142"/>
      <c r="AE45" s="142"/>
      <c r="AF45" s="142"/>
      <c r="AG45" s="142"/>
      <c r="AH45" s="143"/>
      <c r="AI45" s="141"/>
      <c r="AJ45" s="142"/>
      <c r="AK45" s="142"/>
      <c r="AL45" s="142"/>
      <c r="AM45" s="142"/>
      <c r="AN45" s="143"/>
      <c r="AO45" s="141"/>
      <c r="AP45" s="142"/>
      <c r="AQ45" s="142"/>
      <c r="AR45" s="142"/>
      <c r="AS45" s="142"/>
      <c r="AT45" s="142"/>
      <c r="AU45" s="143"/>
      <c r="AV45" s="141"/>
      <c r="AW45" s="142"/>
      <c r="AX45" s="142"/>
      <c r="AY45" s="142"/>
      <c r="AZ45" s="142"/>
      <c r="BA45" s="142"/>
      <c r="BB45" s="143"/>
      <c r="BC45" s="141"/>
      <c r="BD45" s="142"/>
      <c r="BE45" s="142"/>
      <c r="BF45" s="142"/>
      <c r="BG45" s="142"/>
      <c r="BH45" s="143"/>
      <c r="BI45" s="141"/>
      <c r="BJ45" s="142"/>
      <c r="BK45" s="142"/>
      <c r="BL45" s="142"/>
      <c r="BM45" s="142"/>
      <c r="BN45" s="143"/>
      <c r="BO45" s="141"/>
      <c r="BP45" s="142"/>
      <c r="BQ45" s="142"/>
      <c r="BR45" s="142"/>
      <c r="BS45" s="142"/>
      <c r="BT45" s="142"/>
      <c r="BU45" s="143"/>
      <c r="BV45" s="141"/>
      <c r="BW45" s="142"/>
      <c r="BX45" s="142"/>
      <c r="BY45" s="142"/>
      <c r="BZ45" s="142"/>
      <c r="CA45" s="142"/>
      <c r="CB45" s="143"/>
      <c r="CC45" s="141"/>
      <c r="CD45" s="142"/>
      <c r="CE45" s="142"/>
      <c r="CF45" s="142"/>
      <c r="CG45" s="142"/>
      <c r="CH45" s="143"/>
      <c r="CI45" s="141"/>
      <c r="CJ45" s="142"/>
      <c r="CK45" s="142"/>
      <c r="CL45" s="142"/>
      <c r="CM45" s="142"/>
      <c r="CN45" s="143"/>
      <c r="CO45" s="141"/>
      <c r="CP45" s="142"/>
      <c r="CQ45" s="142"/>
      <c r="CR45" s="142"/>
      <c r="CS45" s="142"/>
      <c r="CT45" s="142"/>
      <c r="CU45" s="143"/>
    </row>
    <row r="46" spans="1:99" x14ac:dyDescent="0.2">
      <c r="A46" s="153" t="s">
        <v>137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5"/>
      <c r="R46" s="160"/>
      <c r="S46" s="161"/>
      <c r="T46" s="161"/>
      <c r="U46" s="162"/>
      <c r="V46" s="144"/>
      <c r="W46" s="145"/>
      <c r="X46" s="145"/>
      <c r="Y46" s="145"/>
      <c r="Z46" s="145"/>
      <c r="AA46" s="145"/>
      <c r="AB46" s="146"/>
      <c r="AC46" s="144"/>
      <c r="AD46" s="145"/>
      <c r="AE46" s="145"/>
      <c r="AF46" s="145"/>
      <c r="AG46" s="145"/>
      <c r="AH46" s="146"/>
      <c r="AI46" s="144"/>
      <c r="AJ46" s="145"/>
      <c r="AK46" s="145"/>
      <c r="AL46" s="145"/>
      <c r="AM46" s="145"/>
      <c r="AN46" s="146"/>
      <c r="AO46" s="144"/>
      <c r="AP46" s="145"/>
      <c r="AQ46" s="145"/>
      <c r="AR46" s="145"/>
      <c r="AS46" s="145"/>
      <c r="AT46" s="145"/>
      <c r="AU46" s="146"/>
      <c r="AV46" s="144"/>
      <c r="AW46" s="145"/>
      <c r="AX46" s="145"/>
      <c r="AY46" s="145"/>
      <c r="AZ46" s="145"/>
      <c r="BA46" s="145"/>
      <c r="BB46" s="146"/>
      <c r="BC46" s="144"/>
      <c r="BD46" s="145"/>
      <c r="BE46" s="145"/>
      <c r="BF46" s="145"/>
      <c r="BG46" s="145"/>
      <c r="BH46" s="146"/>
      <c r="BI46" s="144"/>
      <c r="BJ46" s="145"/>
      <c r="BK46" s="145"/>
      <c r="BL46" s="145"/>
      <c r="BM46" s="145"/>
      <c r="BN46" s="146"/>
      <c r="BO46" s="144"/>
      <c r="BP46" s="145"/>
      <c r="BQ46" s="145"/>
      <c r="BR46" s="145"/>
      <c r="BS46" s="145"/>
      <c r="BT46" s="145"/>
      <c r="BU46" s="146"/>
      <c r="BV46" s="144"/>
      <c r="BW46" s="145"/>
      <c r="BX46" s="145"/>
      <c r="BY46" s="145"/>
      <c r="BZ46" s="145"/>
      <c r="CA46" s="145"/>
      <c r="CB46" s="146"/>
      <c r="CC46" s="144"/>
      <c r="CD46" s="145"/>
      <c r="CE46" s="145"/>
      <c r="CF46" s="145"/>
      <c r="CG46" s="145"/>
      <c r="CH46" s="146"/>
      <c r="CI46" s="144"/>
      <c r="CJ46" s="145"/>
      <c r="CK46" s="145"/>
      <c r="CL46" s="145"/>
      <c r="CM46" s="145"/>
      <c r="CN46" s="146"/>
      <c r="CO46" s="144"/>
      <c r="CP46" s="145"/>
      <c r="CQ46" s="145"/>
      <c r="CR46" s="145"/>
      <c r="CS46" s="145"/>
      <c r="CT46" s="145"/>
      <c r="CU46" s="146"/>
    </row>
    <row r="48" spans="1:99" s="52" customFormat="1" ht="15.75" x14ac:dyDescent="0.2">
      <c r="A48" s="184" t="s">
        <v>186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  <c r="CG48" s="184"/>
      <c r="CH48" s="184"/>
      <c r="CI48" s="184"/>
      <c r="CJ48" s="184"/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</row>
    <row r="49" spans="1:99" s="33" customFormat="1" ht="8.25" x14ac:dyDescent="0.2">
      <c r="BH49" s="37"/>
    </row>
    <row r="50" spans="1:99" x14ac:dyDescent="0.2">
      <c r="A50" s="78" t="s">
        <v>165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 t="s">
        <v>23</v>
      </c>
      <c r="Q50" s="78"/>
      <c r="R50" s="78"/>
      <c r="S50" s="78"/>
      <c r="T50" s="78" t="s">
        <v>42</v>
      </c>
      <c r="U50" s="78"/>
      <c r="V50" s="78"/>
      <c r="W50" s="78"/>
      <c r="X50" s="78"/>
      <c r="Y50" s="181" t="s">
        <v>187</v>
      </c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3"/>
    </row>
    <row r="51" spans="1:99" x14ac:dyDescent="0.2">
      <c r="A51" s="79" t="s">
        <v>142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 t="s">
        <v>140</v>
      </c>
      <c r="Q51" s="79"/>
      <c r="R51" s="79"/>
      <c r="S51" s="79"/>
      <c r="T51" s="79" t="s">
        <v>193</v>
      </c>
      <c r="U51" s="79"/>
      <c r="V51" s="79"/>
      <c r="W51" s="79"/>
      <c r="X51" s="79"/>
      <c r="Y51" s="79" t="s">
        <v>47</v>
      </c>
      <c r="Z51" s="79"/>
      <c r="AA51" s="79"/>
      <c r="AB51" s="79"/>
      <c r="AC51" s="79">
        <v>3</v>
      </c>
      <c r="AD51" s="79"/>
      <c r="AE51" s="79"/>
      <c r="AF51" s="79"/>
      <c r="AG51" s="79">
        <v>4</v>
      </c>
      <c r="AH51" s="79"/>
      <c r="AI51" s="79"/>
      <c r="AJ51" s="79"/>
      <c r="AK51" s="79">
        <v>5</v>
      </c>
      <c r="AL51" s="79"/>
      <c r="AM51" s="79"/>
      <c r="AN51" s="79"/>
      <c r="AO51" s="79">
        <v>6</v>
      </c>
      <c r="AP51" s="79"/>
      <c r="AQ51" s="79"/>
      <c r="AR51" s="79"/>
      <c r="AS51" s="79">
        <v>7</v>
      </c>
      <c r="AT51" s="79"/>
      <c r="AU51" s="79"/>
      <c r="AV51" s="79"/>
      <c r="AW51" s="79"/>
      <c r="AX51" s="79">
        <v>8</v>
      </c>
      <c r="AY51" s="79"/>
      <c r="AZ51" s="79"/>
      <c r="BA51" s="79"/>
      <c r="BB51" s="79"/>
      <c r="BC51" s="79">
        <v>9</v>
      </c>
      <c r="BD51" s="79"/>
      <c r="BE51" s="79"/>
      <c r="BF51" s="79"/>
      <c r="BG51" s="79"/>
      <c r="BH51" s="79">
        <v>10</v>
      </c>
      <c r="BI51" s="79"/>
      <c r="BJ51" s="79"/>
      <c r="BK51" s="79"/>
      <c r="BL51" s="79"/>
      <c r="BM51" s="79">
        <v>11</v>
      </c>
      <c r="BN51" s="79"/>
      <c r="BO51" s="79"/>
      <c r="BP51" s="79"/>
      <c r="BQ51" s="79"/>
      <c r="BR51" s="79">
        <v>12</v>
      </c>
      <c r="BS51" s="79"/>
      <c r="BT51" s="79"/>
      <c r="BU51" s="79"/>
      <c r="BV51" s="79"/>
      <c r="BW51" s="79">
        <v>13</v>
      </c>
      <c r="BX51" s="79"/>
      <c r="BY51" s="79"/>
      <c r="BZ51" s="79"/>
      <c r="CA51" s="79"/>
      <c r="CB51" s="79">
        <v>14</v>
      </c>
      <c r="CC51" s="79"/>
      <c r="CD51" s="79"/>
      <c r="CE51" s="79"/>
      <c r="CF51" s="79"/>
      <c r="CG51" s="79">
        <v>15</v>
      </c>
      <c r="CH51" s="79"/>
      <c r="CI51" s="79"/>
      <c r="CJ51" s="79"/>
      <c r="CK51" s="79"/>
      <c r="CL51" s="79">
        <v>16</v>
      </c>
      <c r="CM51" s="79"/>
      <c r="CN51" s="79"/>
      <c r="CO51" s="79"/>
      <c r="CP51" s="79"/>
      <c r="CQ51" s="79">
        <v>17</v>
      </c>
      <c r="CR51" s="79"/>
      <c r="CS51" s="79"/>
      <c r="CT51" s="79"/>
      <c r="CU51" s="79"/>
    </row>
    <row r="52" spans="1:99" x14ac:dyDescent="0.2">
      <c r="A52" s="79" t="s">
        <v>143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 t="s">
        <v>141</v>
      </c>
      <c r="Q52" s="79"/>
      <c r="R52" s="79"/>
      <c r="S52" s="79"/>
      <c r="T52" s="79" t="s">
        <v>194</v>
      </c>
      <c r="U52" s="79"/>
      <c r="V52" s="79"/>
      <c r="W52" s="79"/>
      <c r="X52" s="79"/>
      <c r="Y52" s="79">
        <v>3</v>
      </c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</row>
    <row r="53" spans="1:99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80" t="s">
        <v>195</v>
      </c>
      <c r="U53" s="80"/>
      <c r="V53" s="80"/>
      <c r="W53" s="80"/>
      <c r="X53" s="80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</row>
    <row r="54" spans="1:99" s="51" customFormat="1" x14ac:dyDescent="0.2">
      <c r="A54" s="177">
        <v>1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>
        <v>2</v>
      </c>
      <c r="Q54" s="177"/>
      <c r="R54" s="177"/>
      <c r="S54" s="177"/>
      <c r="T54" s="177">
        <v>3</v>
      </c>
      <c r="U54" s="177"/>
      <c r="V54" s="177"/>
      <c r="W54" s="177"/>
      <c r="X54" s="177"/>
      <c r="Y54" s="177">
        <v>4</v>
      </c>
      <c r="Z54" s="177"/>
      <c r="AA54" s="177"/>
      <c r="AB54" s="177"/>
      <c r="AC54" s="177">
        <v>5</v>
      </c>
      <c r="AD54" s="177"/>
      <c r="AE54" s="177"/>
      <c r="AF54" s="177"/>
      <c r="AG54" s="177">
        <v>6</v>
      </c>
      <c r="AH54" s="177"/>
      <c r="AI54" s="177"/>
      <c r="AJ54" s="177"/>
      <c r="AK54" s="177">
        <v>7</v>
      </c>
      <c r="AL54" s="177"/>
      <c r="AM54" s="177"/>
      <c r="AN54" s="177"/>
      <c r="AO54" s="177">
        <v>8</v>
      </c>
      <c r="AP54" s="177"/>
      <c r="AQ54" s="177"/>
      <c r="AR54" s="177"/>
      <c r="AS54" s="177">
        <v>9</v>
      </c>
      <c r="AT54" s="177"/>
      <c r="AU54" s="177"/>
      <c r="AV54" s="177"/>
      <c r="AW54" s="177"/>
      <c r="AX54" s="177">
        <v>10</v>
      </c>
      <c r="AY54" s="177"/>
      <c r="AZ54" s="177"/>
      <c r="BA54" s="177"/>
      <c r="BB54" s="177"/>
      <c r="BC54" s="177">
        <v>11</v>
      </c>
      <c r="BD54" s="177"/>
      <c r="BE54" s="177"/>
      <c r="BF54" s="177"/>
      <c r="BG54" s="177"/>
      <c r="BH54" s="177">
        <v>12</v>
      </c>
      <c r="BI54" s="177"/>
      <c r="BJ54" s="177"/>
      <c r="BK54" s="177"/>
      <c r="BL54" s="177"/>
      <c r="BM54" s="177">
        <v>13</v>
      </c>
      <c r="BN54" s="177"/>
      <c r="BO54" s="177"/>
      <c r="BP54" s="177"/>
      <c r="BQ54" s="177"/>
      <c r="BR54" s="177">
        <v>14</v>
      </c>
      <c r="BS54" s="177"/>
      <c r="BT54" s="177"/>
      <c r="BU54" s="177"/>
      <c r="BV54" s="177"/>
      <c r="BW54" s="177">
        <v>15</v>
      </c>
      <c r="BX54" s="177"/>
      <c r="BY54" s="177"/>
      <c r="BZ54" s="177"/>
      <c r="CA54" s="177"/>
      <c r="CB54" s="177">
        <v>16</v>
      </c>
      <c r="CC54" s="177"/>
      <c r="CD54" s="177"/>
      <c r="CE54" s="177"/>
      <c r="CF54" s="177"/>
      <c r="CG54" s="177">
        <v>17</v>
      </c>
      <c r="CH54" s="177"/>
      <c r="CI54" s="177"/>
      <c r="CJ54" s="177"/>
      <c r="CK54" s="177"/>
      <c r="CL54" s="177">
        <v>18</v>
      </c>
      <c r="CM54" s="177"/>
      <c r="CN54" s="177"/>
      <c r="CO54" s="177"/>
      <c r="CP54" s="177"/>
      <c r="CQ54" s="177">
        <v>19</v>
      </c>
      <c r="CR54" s="177"/>
      <c r="CS54" s="177"/>
      <c r="CT54" s="177"/>
      <c r="CU54" s="177"/>
    </row>
    <row r="55" spans="1:99" ht="15" customHeight="1" x14ac:dyDescent="0.2">
      <c r="A55" s="190" t="s">
        <v>125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70" t="s">
        <v>188</v>
      </c>
      <c r="Q55" s="170"/>
      <c r="R55" s="170"/>
      <c r="S55" s="170"/>
      <c r="T55" s="168">
        <v>354</v>
      </c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>
        <v>10</v>
      </c>
      <c r="BD55" s="168"/>
      <c r="BE55" s="168"/>
      <c r="BF55" s="168"/>
      <c r="BG55" s="168"/>
      <c r="BH55" s="168">
        <v>34</v>
      </c>
      <c r="BI55" s="168"/>
      <c r="BJ55" s="168"/>
      <c r="BK55" s="168"/>
      <c r="BL55" s="168"/>
      <c r="BM55" s="168">
        <v>58</v>
      </c>
      <c r="BN55" s="168"/>
      <c r="BO55" s="168"/>
      <c r="BP55" s="168"/>
      <c r="BQ55" s="168"/>
      <c r="BR55" s="168">
        <v>55</v>
      </c>
      <c r="BS55" s="168"/>
      <c r="BT55" s="168"/>
      <c r="BU55" s="168"/>
      <c r="BV55" s="168"/>
      <c r="BW55" s="168">
        <v>78</v>
      </c>
      <c r="BX55" s="168"/>
      <c r="BY55" s="168"/>
      <c r="BZ55" s="168"/>
      <c r="CA55" s="168"/>
      <c r="CB55" s="168">
        <v>61</v>
      </c>
      <c r="CC55" s="168"/>
      <c r="CD55" s="168"/>
      <c r="CE55" s="168"/>
      <c r="CF55" s="168"/>
      <c r="CG55" s="168">
        <v>36</v>
      </c>
      <c r="CH55" s="168"/>
      <c r="CI55" s="168"/>
      <c r="CJ55" s="168"/>
      <c r="CK55" s="168"/>
      <c r="CL55" s="168">
        <v>14</v>
      </c>
      <c r="CM55" s="168"/>
      <c r="CN55" s="168"/>
      <c r="CO55" s="168"/>
      <c r="CP55" s="168"/>
      <c r="CQ55" s="168">
        <v>8</v>
      </c>
      <c r="CR55" s="168"/>
      <c r="CS55" s="168"/>
      <c r="CT55" s="168"/>
      <c r="CU55" s="168"/>
    </row>
    <row r="56" spans="1:99" ht="15" customHeight="1" x14ac:dyDescent="0.2">
      <c r="A56" s="187" t="s">
        <v>164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70" t="s">
        <v>189</v>
      </c>
      <c r="Q56" s="170"/>
      <c r="R56" s="170"/>
      <c r="S56" s="170"/>
      <c r="T56" s="168">
        <v>7</v>
      </c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>
        <v>3</v>
      </c>
      <c r="AT56" s="168"/>
      <c r="AU56" s="168"/>
      <c r="AV56" s="168"/>
      <c r="AW56" s="168"/>
      <c r="AX56" s="168">
        <v>4</v>
      </c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  <c r="CC56" s="168"/>
      <c r="CD56" s="168"/>
      <c r="CE56" s="168"/>
      <c r="CF56" s="168"/>
      <c r="CG56" s="168"/>
      <c r="CH56" s="168"/>
      <c r="CI56" s="168"/>
      <c r="CJ56" s="168"/>
      <c r="CK56" s="168"/>
      <c r="CL56" s="168"/>
      <c r="CM56" s="168"/>
      <c r="CN56" s="168"/>
      <c r="CO56" s="168"/>
      <c r="CP56" s="168"/>
      <c r="CQ56" s="168"/>
      <c r="CR56" s="168"/>
      <c r="CS56" s="168"/>
      <c r="CT56" s="168"/>
      <c r="CU56" s="168"/>
    </row>
    <row r="57" spans="1:99" ht="15" customHeight="1" x14ac:dyDescent="0.2">
      <c r="A57" s="190" t="s">
        <v>126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70" t="s">
        <v>190</v>
      </c>
      <c r="Q57" s="170"/>
      <c r="R57" s="170"/>
      <c r="S57" s="170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  <c r="CB57" s="168"/>
      <c r="CC57" s="168"/>
      <c r="CD57" s="168"/>
      <c r="CE57" s="168"/>
      <c r="CF57" s="168"/>
      <c r="CG57" s="168"/>
      <c r="CH57" s="168"/>
      <c r="CI57" s="168"/>
      <c r="CJ57" s="168"/>
      <c r="CK57" s="168"/>
      <c r="CL57" s="168"/>
      <c r="CM57" s="168"/>
      <c r="CN57" s="168"/>
      <c r="CO57" s="168"/>
      <c r="CP57" s="168"/>
      <c r="CQ57" s="168"/>
      <c r="CR57" s="168"/>
      <c r="CS57" s="168"/>
      <c r="CT57" s="168"/>
      <c r="CU57" s="168"/>
    </row>
    <row r="58" spans="1:99" ht="15" customHeight="1" x14ac:dyDescent="0.2">
      <c r="A58" s="169" t="s">
        <v>127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70" t="s">
        <v>191</v>
      </c>
      <c r="Q58" s="170"/>
      <c r="R58" s="170"/>
      <c r="S58" s="170"/>
      <c r="T58" s="168">
        <v>1187</v>
      </c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>
        <v>209</v>
      </c>
      <c r="AL58" s="168"/>
      <c r="AM58" s="168"/>
      <c r="AN58" s="168"/>
      <c r="AO58" s="168">
        <v>364</v>
      </c>
      <c r="AP58" s="168"/>
      <c r="AQ58" s="168"/>
      <c r="AR58" s="168"/>
      <c r="AS58" s="168">
        <v>164</v>
      </c>
      <c r="AT58" s="168"/>
      <c r="AU58" s="168"/>
      <c r="AV58" s="168"/>
      <c r="AW58" s="168"/>
      <c r="AX58" s="168">
        <v>79</v>
      </c>
      <c r="AY58" s="168"/>
      <c r="AZ58" s="168"/>
      <c r="BA58" s="168"/>
      <c r="BB58" s="168"/>
      <c r="BC58" s="168">
        <v>51</v>
      </c>
      <c r="BD58" s="168"/>
      <c r="BE58" s="168"/>
      <c r="BF58" s="168"/>
      <c r="BG58" s="168"/>
      <c r="BH58" s="168">
        <v>57</v>
      </c>
      <c r="BI58" s="168"/>
      <c r="BJ58" s="168"/>
      <c r="BK58" s="168"/>
      <c r="BL58" s="168"/>
      <c r="BM58" s="168">
        <v>58</v>
      </c>
      <c r="BN58" s="168"/>
      <c r="BO58" s="168"/>
      <c r="BP58" s="168"/>
      <c r="BQ58" s="168"/>
      <c r="BR58" s="168">
        <v>51</v>
      </c>
      <c r="BS58" s="168"/>
      <c r="BT58" s="168"/>
      <c r="BU58" s="168"/>
      <c r="BV58" s="168"/>
      <c r="BW58" s="168">
        <v>50</v>
      </c>
      <c r="BX58" s="168"/>
      <c r="BY58" s="168"/>
      <c r="BZ58" s="168"/>
      <c r="CA58" s="168"/>
      <c r="CB58" s="168">
        <v>47</v>
      </c>
      <c r="CC58" s="168"/>
      <c r="CD58" s="168"/>
      <c r="CE58" s="168"/>
      <c r="CF58" s="168"/>
      <c r="CG58" s="168">
        <v>25</v>
      </c>
      <c r="CH58" s="168"/>
      <c r="CI58" s="168"/>
      <c r="CJ58" s="168"/>
      <c r="CK58" s="168"/>
      <c r="CL58" s="168">
        <v>24</v>
      </c>
      <c r="CM58" s="168"/>
      <c r="CN58" s="168"/>
      <c r="CO58" s="168"/>
      <c r="CP58" s="168"/>
      <c r="CQ58" s="168">
        <v>8</v>
      </c>
      <c r="CR58" s="168"/>
      <c r="CS58" s="168"/>
      <c r="CT58" s="168"/>
      <c r="CU58" s="168"/>
    </row>
    <row r="59" spans="1:99" x14ac:dyDescent="0.2">
      <c r="A59" s="163" t="s">
        <v>129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57" t="s">
        <v>192</v>
      </c>
      <c r="Q59" s="158"/>
      <c r="R59" s="158"/>
      <c r="S59" s="159"/>
      <c r="T59" s="141">
        <v>1139</v>
      </c>
      <c r="U59" s="142"/>
      <c r="V59" s="142"/>
      <c r="W59" s="142"/>
      <c r="X59" s="143"/>
      <c r="Y59" s="141"/>
      <c r="Z59" s="142"/>
      <c r="AA59" s="142"/>
      <c r="AB59" s="143"/>
      <c r="AC59" s="141"/>
      <c r="AD59" s="142"/>
      <c r="AE59" s="142"/>
      <c r="AF59" s="143"/>
      <c r="AG59" s="141"/>
      <c r="AH59" s="142"/>
      <c r="AI59" s="142"/>
      <c r="AJ59" s="143"/>
      <c r="AK59" s="141">
        <v>15</v>
      </c>
      <c r="AL59" s="142"/>
      <c r="AM59" s="142"/>
      <c r="AN59" s="143"/>
      <c r="AO59" s="141">
        <v>266</v>
      </c>
      <c r="AP59" s="142"/>
      <c r="AQ59" s="142"/>
      <c r="AR59" s="143"/>
      <c r="AS59" s="141">
        <v>198</v>
      </c>
      <c r="AT59" s="142"/>
      <c r="AU59" s="142"/>
      <c r="AV59" s="142"/>
      <c r="AW59" s="143"/>
      <c r="AX59" s="141">
        <v>135</v>
      </c>
      <c r="AY59" s="142"/>
      <c r="AZ59" s="142"/>
      <c r="BA59" s="142"/>
      <c r="BB59" s="143"/>
      <c r="BC59" s="141">
        <v>131</v>
      </c>
      <c r="BD59" s="142"/>
      <c r="BE59" s="142"/>
      <c r="BF59" s="142"/>
      <c r="BG59" s="143"/>
      <c r="BH59" s="141">
        <v>71</v>
      </c>
      <c r="BI59" s="142"/>
      <c r="BJ59" s="142"/>
      <c r="BK59" s="142"/>
      <c r="BL59" s="143"/>
      <c r="BM59" s="141">
        <v>51</v>
      </c>
      <c r="BN59" s="142"/>
      <c r="BO59" s="142"/>
      <c r="BP59" s="142"/>
      <c r="BQ59" s="143"/>
      <c r="BR59" s="141">
        <v>81</v>
      </c>
      <c r="BS59" s="142"/>
      <c r="BT59" s="142"/>
      <c r="BU59" s="142"/>
      <c r="BV59" s="143"/>
      <c r="BW59" s="141">
        <v>58</v>
      </c>
      <c r="BX59" s="142"/>
      <c r="BY59" s="142"/>
      <c r="BZ59" s="142"/>
      <c r="CA59" s="143"/>
      <c r="CB59" s="141">
        <v>52</v>
      </c>
      <c r="CC59" s="142"/>
      <c r="CD59" s="142"/>
      <c r="CE59" s="142"/>
      <c r="CF59" s="143"/>
      <c r="CG59" s="141">
        <v>31</v>
      </c>
      <c r="CH59" s="142"/>
      <c r="CI59" s="142"/>
      <c r="CJ59" s="142"/>
      <c r="CK59" s="143"/>
      <c r="CL59" s="141">
        <v>27</v>
      </c>
      <c r="CM59" s="142"/>
      <c r="CN59" s="142"/>
      <c r="CO59" s="142"/>
      <c r="CP59" s="143"/>
      <c r="CQ59" s="141">
        <v>23</v>
      </c>
      <c r="CR59" s="142"/>
      <c r="CS59" s="142"/>
      <c r="CT59" s="142"/>
      <c r="CU59" s="143"/>
    </row>
    <row r="60" spans="1:99" x14ac:dyDescent="0.2">
      <c r="A60" s="150" t="s">
        <v>130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97"/>
      <c r="Q60" s="166"/>
      <c r="R60" s="166"/>
      <c r="S60" s="167"/>
      <c r="T60" s="147"/>
      <c r="U60" s="148"/>
      <c r="V60" s="148"/>
      <c r="W60" s="148"/>
      <c r="X60" s="149"/>
      <c r="Y60" s="147"/>
      <c r="Z60" s="148"/>
      <c r="AA60" s="148"/>
      <c r="AB60" s="149"/>
      <c r="AC60" s="147"/>
      <c r="AD60" s="148"/>
      <c r="AE60" s="148"/>
      <c r="AF60" s="149"/>
      <c r="AG60" s="147"/>
      <c r="AH60" s="148"/>
      <c r="AI60" s="148"/>
      <c r="AJ60" s="149"/>
      <c r="AK60" s="147"/>
      <c r="AL60" s="148"/>
      <c r="AM60" s="148"/>
      <c r="AN60" s="149"/>
      <c r="AO60" s="147"/>
      <c r="AP60" s="148"/>
      <c r="AQ60" s="148"/>
      <c r="AR60" s="149"/>
      <c r="AS60" s="147"/>
      <c r="AT60" s="148"/>
      <c r="AU60" s="148"/>
      <c r="AV60" s="148"/>
      <c r="AW60" s="149"/>
      <c r="AX60" s="147"/>
      <c r="AY60" s="148"/>
      <c r="AZ60" s="148"/>
      <c r="BA60" s="148"/>
      <c r="BB60" s="149"/>
      <c r="BC60" s="147"/>
      <c r="BD60" s="148"/>
      <c r="BE60" s="148"/>
      <c r="BF60" s="148"/>
      <c r="BG60" s="149"/>
      <c r="BH60" s="147"/>
      <c r="BI60" s="148"/>
      <c r="BJ60" s="148"/>
      <c r="BK60" s="148"/>
      <c r="BL60" s="149"/>
      <c r="BM60" s="147"/>
      <c r="BN60" s="148"/>
      <c r="BO60" s="148"/>
      <c r="BP60" s="148"/>
      <c r="BQ60" s="149"/>
      <c r="BR60" s="147"/>
      <c r="BS60" s="148"/>
      <c r="BT60" s="148"/>
      <c r="BU60" s="148"/>
      <c r="BV60" s="149"/>
      <c r="BW60" s="147"/>
      <c r="BX60" s="148"/>
      <c r="BY60" s="148"/>
      <c r="BZ60" s="148"/>
      <c r="CA60" s="149"/>
      <c r="CB60" s="147"/>
      <c r="CC60" s="148"/>
      <c r="CD60" s="148"/>
      <c r="CE60" s="148"/>
      <c r="CF60" s="149"/>
      <c r="CG60" s="147"/>
      <c r="CH60" s="148"/>
      <c r="CI60" s="148"/>
      <c r="CJ60" s="148"/>
      <c r="CK60" s="149"/>
      <c r="CL60" s="147"/>
      <c r="CM60" s="148"/>
      <c r="CN60" s="148"/>
      <c r="CO60" s="148"/>
      <c r="CP60" s="149"/>
      <c r="CQ60" s="147"/>
      <c r="CR60" s="148"/>
      <c r="CS60" s="148"/>
      <c r="CT60" s="148"/>
      <c r="CU60" s="149"/>
    </row>
    <row r="61" spans="1:99" x14ac:dyDescent="0.2">
      <c r="A61" s="171" t="s">
        <v>131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97"/>
      <c r="Q61" s="166"/>
      <c r="R61" s="166"/>
      <c r="S61" s="167"/>
      <c r="T61" s="147"/>
      <c r="U61" s="148"/>
      <c r="V61" s="148"/>
      <c r="W61" s="148"/>
      <c r="X61" s="149"/>
      <c r="Y61" s="147"/>
      <c r="Z61" s="148"/>
      <c r="AA61" s="148"/>
      <c r="AB61" s="149"/>
      <c r="AC61" s="147"/>
      <c r="AD61" s="148"/>
      <c r="AE61" s="148"/>
      <c r="AF61" s="149"/>
      <c r="AG61" s="147"/>
      <c r="AH61" s="148"/>
      <c r="AI61" s="148"/>
      <c r="AJ61" s="149"/>
      <c r="AK61" s="147"/>
      <c r="AL61" s="148"/>
      <c r="AM61" s="148"/>
      <c r="AN61" s="149"/>
      <c r="AO61" s="147"/>
      <c r="AP61" s="148"/>
      <c r="AQ61" s="148"/>
      <c r="AR61" s="149"/>
      <c r="AS61" s="147"/>
      <c r="AT61" s="148"/>
      <c r="AU61" s="148"/>
      <c r="AV61" s="148"/>
      <c r="AW61" s="149"/>
      <c r="AX61" s="147"/>
      <c r="AY61" s="148"/>
      <c r="AZ61" s="148"/>
      <c r="BA61" s="148"/>
      <c r="BB61" s="149"/>
      <c r="BC61" s="147"/>
      <c r="BD61" s="148"/>
      <c r="BE61" s="148"/>
      <c r="BF61" s="148"/>
      <c r="BG61" s="149"/>
      <c r="BH61" s="147"/>
      <c r="BI61" s="148"/>
      <c r="BJ61" s="148"/>
      <c r="BK61" s="148"/>
      <c r="BL61" s="149"/>
      <c r="BM61" s="147"/>
      <c r="BN61" s="148"/>
      <c r="BO61" s="148"/>
      <c r="BP61" s="148"/>
      <c r="BQ61" s="149"/>
      <c r="BR61" s="147"/>
      <c r="BS61" s="148"/>
      <c r="BT61" s="148"/>
      <c r="BU61" s="148"/>
      <c r="BV61" s="149"/>
      <c r="BW61" s="147"/>
      <c r="BX61" s="148"/>
      <c r="BY61" s="148"/>
      <c r="BZ61" s="148"/>
      <c r="CA61" s="149"/>
      <c r="CB61" s="147"/>
      <c r="CC61" s="148"/>
      <c r="CD61" s="148"/>
      <c r="CE61" s="148"/>
      <c r="CF61" s="149"/>
      <c r="CG61" s="147"/>
      <c r="CH61" s="148"/>
      <c r="CI61" s="148"/>
      <c r="CJ61" s="148"/>
      <c r="CK61" s="149"/>
      <c r="CL61" s="147"/>
      <c r="CM61" s="148"/>
      <c r="CN61" s="148"/>
      <c r="CO61" s="148"/>
      <c r="CP61" s="149"/>
      <c r="CQ61" s="147"/>
      <c r="CR61" s="148"/>
      <c r="CS61" s="148"/>
      <c r="CT61" s="148"/>
      <c r="CU61" s="149"/>
    </row>
    <row r="62" spans="1:99" x14ac:dyDescent="0.2">
      <c r="A62" s="153" t="s">
        <v>132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60"/>
      <c r="Q62" s="161"/>
      <c r="R62" s="161"/>
      <c r="S62" s="162"/>
      <c r="T62" s="144"/>
      <c r="U62" s="145"/>
      <c r="V62" s="145"/>
      <c r="W62" s="145"/>
      <c r="X62" s="146"/>
      <c r="Y62" s="144"/>
      <c r="Z62" s="145"/>
      <c r="AA62" s="145"/>
      <c r="AB62" s="146"/>
      <c r="AC62" s="144"/>
      <c r="AD62" s="145"/>
      <c r="AE62" s="145"/>
      <c r="AF62" s="146"/>
      <c r="AG62" s="144"/>
      <c r="AH62" s="145"/>
      <c r="AI62" s="145"/>
      <c r="AJ62" s="146"/>
      <c r="AK62" s="144"/>
      <c r="AL62" s="145"/>
      <c r="AM62" s="145"/>
      <c r="AN62" s="146"/>
      <c r="AO62" s="144"/>
      <c r="AP62" s="145"/>
      <c r="AQ62" s="145"/>
      <c r="AR62" s="146"/>
      <c r="AS62" s="144"/>
      <c r="AT62" s="145"/>
      <c r="AU62" s="145"/>
      <c r="AV62" s="145"/>
      <c r="AW62" s="146"/>
      <c r="AX62" s="144"/>
      <c r="AY62" s="145"/>
      <c r="AZ62" s="145"/>
      <c r="BA62" s="145"/>
      <c r="BB62" s="146"/>
      <c r="BC62" s="144"/>
      <c r="BD62" s="145"/>
      <c r="BE62" s="145"/>
      <c r="BF62" s="145"/>
      <c r="BG62" s="146"/>
      <c r="BH62" s="144"/>
      <c r="BI62" s="145"/>
      <c r="BJ62" s="145"/>
      <c r="BK62" s="145"/>
      <c r="BL62" s="146"/>
      <c r="BM62" s="144"/>
      <c r="BN62" s="145"/>
      <c r="BO62" s="145"/>
      <c r="BP62" s="145"/>
      <c r="BQ62" s="146"/>
      <c r="BR62" s="144"/>
      <c r="BS62" s="145"/>
      <c r="BT62" s="145"/>
      <c r="BU62" s="145"/>
      <c r="BV62" s="146"/>
      <c r="BW62" s="144"/>
      <c r="BX62" s="145"/>
      <c r="BY62" s="145"/>
      <c r="BZ62" s="145"/>
      <c r="CA62" s="146"/>
      <c r="CB62" s="144"/>
      <c r="CC62" s="145"/>
      <c r="CD62" s="145"/>
      <c r="CE62" s="145"/>
      <c r="CF62" s="146"/>
      <c r="CG62" s="144"/>
      <c r="CH62" s="145"/>
      <c r="CI62" s="145"/>
      <c r="CJ62" s="145"/>
      <c r="CK62" s="146"/>
      <c r="CL62" s="144"/>
      <c r="CM62" s="145"/>
      <c r="CN62" s="145"/>
      <c r="CO62" s="145"/>
      <c r="CP62" s="146"/>
      <c r="CQ62" s="144"/>
      <c r="CR62" s="145"/>
      <c r="CS62" s="145"/>
      <c r="CT62" s="145"/>
      <c r="CU62" s="146"/>
    </row>
    <row r="63" spans="1:99" x14ac:dyDescent="0.2">
      <c r="A63" s="156" t="s">
        <v>138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7" t="s">
        <v>78</v>
      </c>
      <c r="Q63" s="158"/>
      <c r="R63" s="158"/>
      <c r="S63" s="159"/>
      <c r="T63" s="141"/>
      <c r="U63" s="142"/>
      <c r="V63" s="142"/>
      <c r="W63" s="142"/>
      <c r="X63" s="143"/>
      <c r="Y63" s="141"/>
      <c r="Z63" s="142"/>
      <c r="AA63" s="142"/>
      <c r="AB63" s="143"/>
      <c r="AC63" s="141"/>
      <c r="AD63" s="142"/>
      <c r="AE63" s="142"/>
      <c r="AF63" s="143"/>
      <c r="AG63" s="141"/>
      <c r="AH63" s="142"/>
      <c r="AI63" s="142"/>
      <c r="AJ63" s="143"/>
      <c r="AK63" s="141"/>
      <c r="AL63" s="142"/>
      <c r="AM63" s="142"/>
      <c r="AN63" s="143"/>
      <c r="AO63" s="141"/>
      <c r="AP63" s="142"/>
      <c r="AQ63" s="142"/>
      <c r="AR63" s="143"/>
      <c r="AS63" s="141"/>
      <c r="AT63" s="142"/>
      <c r="AU63" s="142"/>
      <c r="AV63" s="142"/>
      <c r="AW63" s="143"/>
      <c r="AX63" s="141"/>
      <c r="AY63" s="142"/>
      <c r="AZ63" s="142"/>
      <c r="BA63" s="142"/>
      <c r="BB63" s="143"/>
      <c r="BC63" s="141"/>
      <c r="BD63" s="142"/>
      <c r="BE63" s="142"/>
      <c r="BF63" s="142"/>
      <c r="BG63" s="143"/>
      <c r="BH63" s="141"/>
      <c r="BI63" s="142"/>
      <c r="BJ63" s="142"/>
      <c r="BK63" s="142"/>
      <c r="BL63" s="143"/>
      <c r="BM63" s="141"/>
      <c r="BN63" s="142"/>
      <c r="BO63" s="142"/>
      <c r="BP63" s="142"/>
      <c r="BQ63" s="143"/>
      <c r="BR63" s="141"/>
      <c r="BS63" s="142"/>
      <c r="BT63" s="142"/>
      <c r="BU63" s="142"/>
      <c r="BV63" s="143"/>
      <c r="BW63" s="141"/>
      <c r="BX63" s="142"/>
      <c r="BY63" s="142"/>
      <c r="BZ63" s="142"/>
      <c r="CA63" s="143"/>
      <c r="CB63" s="141"/>
      <c r="CC63" s="142"/>
      <c r="CD63" s="142"/>
      <c r="CE63" s="142"/>
      <c r="CF63" s="143"/>
      <c r="CG63" s="141"/>
      <c r="CH63" s="142"/>
      <c r="CI63" s="142"/>
      <c r="CJ63" s="142"/>
      <c r="CK63" s="143"/>
      <c r="CL63" s="141"/>
      <c r="CM63" s="142"/>
      <c r="CN63" s="142"/>
      <c r="CO63" s="142"/>
      <c r="CP63" s="143"/>
      <c r="CQ63" s="141"/>
      <c r="CR63" s="142"/>
      <c r="CS63" s="142"/>
      <c r="CT63" s="142"/>
      <c r="CU63" s="143"/>
    </row>
    <row r="64" spans="1:99" x14ac:dyDescent="0.2">
      <c r="A64" s="153" t="s">
        <v>139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60"/>
      <c r="Q64" s="161"/>
      <c r="R64" s="161"/>
      <c r="S64" s="162"/>
      <c r="T64" s="144"/>
      <c r="U64" s="145"/>
      <c r="V64" s="145"/>
      <c r="W64" s="145"/>
      <c r="X64" s="146"/>
      <c r="Y64" s="144"/>
      <c r="Z64" s="145"/>
      <c r="AA64" s="145"/>
      <c r="AB64" s="146"/>
      <c r="AC64" s="144"/>
      <c r="AD64" s="145"/>
      <c r="AE64" s="145"/>
      <c r="AF64" s="146"/>
      <c r="AG64" s="144"/>
      <c r="AH64" s="145"/>
      <c r="AI64" s="145"/>
      <c r="AJ64" s="146"/>
      <c r="AK64" s="144"/>
      <c r="AL64" s="145"/>
      <c r="AM64" s="145"/>
      <c r="AN64" s="146"/>
      <c r="AO64" s="144"/>
      <c r="AP64" s="145"/>
      <c r="AQ64" s="145"/>
      <c r="AR64" s="146"/>
      <c r="AS64" s="144"/>
      <c r="AT64" s="145"/>
      <c r="AU64" s="145"/>
      <c r="AV64" s="145"/>
      <c r="AW64" s="146"/>
      <c r="AX64" s="144"/>
      <c r="AY64" s="145"/>
      <c r="AZ64" s="145"/>
      <c r="BA64" s="145"/>
      <c r="BB64" s="146"/>
      <c r="BC64" s="144"/>
      <c r="BD64" s="145"/>
      <c r="BE64" s="145"/>
      <c r="BF64" s="145"/>
      <c r="BG64" s="146"/>
      <c r="BH64" s="144"/>
      <c r="BI64" s="145"/>
      <c r="BJ64" s="145"/>
      <c r="BK64" s="145"/>
      <c r="BL64" s="146"/>
      <c r="BM64" s="144"/>
      <c r="BN64" s="145"/>
      <c r="BO64" s="145"/>
      <c r="BP64" s="145"/>
      <c r="BQ64" s="146"/>
      <c r="BR64" s="144"/>
      <c r="BS64" s="145"/>
      <c r="BT64" s="145"/>
      <c r="BU64" s="145"/>
      <c r="BV64" s="146"/>
      <c r="BW64" s="144"/>
      <c r="BX64" s="145"/>
      <c r="BY64" s="145"/>
      <c r="BZ64" s="145"/>
      <c r="CA64" s="146"/>
      <c r="CB64" s="144"/>
      <c r="CC64" s="145"/>
      <c r="CD64" s="145"/>
      <c r="CE64" s="145"/>
      <c r="CF64" s="146"/>
      <c r="CG64" s="144"/>
      <c r="CH64" s="145"/>
      <c r="CI64" s="145"/>
      <c r="CJ64" s="145"/>
      <c r="CK64" s="146"/>
      <c r="CL64" s="144"/>
      <c r="CM64" s="145"/>
      <c r="CN64" s="145"/>
      <c r="CO64" s="145"/>
      <c r="CP64" s="146"/>
      <c r="CQ64" s="144"/>
      <c r="CR64" s="145"/>
      <c r="CS64" s="145"/>
      <c r="CT64" s="145"/>
      <c r="CU64" s="146"/>
    </row>
    <row r="65" spans="1:99" x14ac:dyDescent="0.2">
      <c r="A65" s="163" t="s">
        <v>134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57" t="s">
        <v>1</v>
      </c>
      <c r="Q65" s="158"/>
      <c r="R65" s="158"/>
      <c r="S65" s="159"/>
      <c r="T65" s="141"/>
      <c r="U65" s="142"/>
      <c r="V65" s="142"/>
      <c r="W65" s="142"/>
      <c r="X65" s="143"/>
      <c r="Y65" s="141"/>
      <c r="Z65" s="142"/>
      <c r="AA65" s="142"/>
      <c r="AB65" s="143"/>
      <c r="AC65" s="141"/>
      <c r="AD65" s="142"/>
      <c r="AE65" s="142"/>
      <c r="AF65" s="143"/>
      <c r="AG65" s="141"/>
      <c r="AH65" s="142"/>
      <c r="AI65" s="142"/>
      <c r="AJ65" s="143"/>
      <c r="AK65" s="141"/>
      <c r="AL65" s="142"/>
      <c r="AM65" s="142"/>
      <c r="AN65" s="143"/>
      <c r="AO65" s="141"/>
      <c r="AP65" s="142"/>
      <c r="AQ65" s="142"/>
      <c r="AR65" s="143"/>
      <c r="AS65" s="141"/>
      <c r="AT65" s="142"/>
      <c r="AU65" s="142"/>
      <c r="AV65" s="142"/>
      <c r="AW65" s="143"/>
      <c r="AX65" s="141"/>
      <c r="AY65" s="142"/>
      <c r="AZ65" s="142"/>
      <c r="BA65" s="142"/>
      <c r="BB65" s="143"/>
      <c r="BC65" s="141"/>
      <c r="BD65" s="142"/>
      <c r="BE65" s="142"/>
      <c r="BF65" s="142"/>
      <c r="BG65" s="143"/>
      <c r="BH65" s="141"/>
      <c r="BI65" s="142"/>
      <c r="BJ65" s="142"/>
      <c r="BK65" s="142"/>
      <c r="BL65" s="143"/>
      <c r="BM65" s="141"/>
      <c r="BN65" s="142"/>
      <c r="BO65" s="142"/>
      <c r="BP65" s="142"/>
      <c r="BQ65" s="143"/>
      <c r="BR65" s="141"/>
      <c r="BS65" s="142"/>
      <c r="BT65" s="142"/>
      <c r="BU65" s="142"/>
      <c r="BV65" s="143"/>
      <c r="BW65" s="141"/>
      <c r="BX65" s="142"/>
      <c r="BY65" s="142"/>
      <c r="BZ65" s="142"/>
      <c r="CA65" s="143"/>
      <c r="CB65" s="141"/>
      <c r="CC65" s="142"/>
      <c r="CD65" s="142"/>
      <c r="CE65" s="142"/>
      <c r="CF65" s="143"/>
      <c r="CG65" s="141"/>
      <c r="CH65" s="142"/>
      <c r="CI65" s="142"/>
      <c r="CJ65" s="142"/>
      <c r="CK65" s="143"/>
      <c r="CL65" s="141"/>
      <c r="CM65" s="142"/>
      <c r="CN65" s="142"/>
      <c r="CO65" s="142"/>
      <c r="CP65" s="143"/>
      <c r="CQ65" s="141"/>
      <c r="CR65" s="142"/>
      <c r="CS65" s="142"/>
      <c r="CT65" s="142"/>
      <c r="CU65" s="143"/>
    </row>
    <row r="66" spans="1:99" x14ac:dyDescent="0.2">
      <c r="A66" s="150" t="s">
        <v>130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97"/>
      <c r="Q66" s="166"/>
      <c r="R66" s="166"/>
      <c r="S66" s="167"/>
      <c r="T66" s="147"/>
      <c r="U66" s="148"/>
      <c r="V66" s="148"/>
      <c r="W66" s="148"/>
      <c r="X66" s="149"/>
      <c r="Y66" s="147"/>
      <c r="Z66" s="148"/>
      <c r="AA66" s="148"/>
      <c r="AB66" s="149"/>
      <c r="AC66" s="147"/>
      <c r="AD66" s="148"/>
      <c r="AE66" s="148"/>
      <c r="AF66" s="149"/>
      <c r="AG66" s="147"/>
      <c r="AH66" s="148"/>
      <c r="AI66" s="148"/>
      <c r="AJ66" s="149"/>
      <c r="AK66" s="147"/>
      <c r="AL66" s="148"/>
      <c r="AM66" s="148"/>
      <c r="AN66" s="149"/>
      <c r="AO66" s="147"/>
      <c r="AP66" s="148"/>
      <c r="AQ66" s="148"/>
      <c r="AR66" s="149"/>
      <c r="AS66" s="147"/>
      <c r="AT66" s="148"/>
      <c r="AU66" s="148"/>
      <c r="AV66" s="148"/>
      <c r="AW66" s="149"/>
      <c r="AX66" s="147"/>
      <c r="AY66" s="148"/>
      <c r="AZ66" s="148"/>
      <c r="BA66" s="148"/>
      <c r="BB66" s="149"/>
      <c r="BC66" s="147"/>
      <c r="BD66" s="148"/>
      <c r="BE66" s="148"/>
      <c r="BF66" s="148"/>
      <c r="BG66" s="149"/>
      <c r="BH66" s="147"/>
      <c r="BI66" s="148"/>
      <c r="BJ66" s="148"/>
      <c r="BK66" s="148"/>
      <c r="BL66" s="149"/>
      <c r="BM66" s="147"/>
      <c r="BN66" s="148"/>
      <c r="BO66" s="148"/>
      <c r="BP66" s="148"/>
      <c r="BQ66" s="149"/>
      <c r="BR66" s="147"/>
      <c r="BS66" s="148"/>
      <c r="BT66" s="148"/>
      <c r="BU66" s="148"/>
      <c r="BV66" s="149"/>
      <c r="BW66" s="147"/>
      <c r="BX66" s="148"/>
      <c r="BY66" s="148"/>
      <c r="BZ66" s="148"/>
      <c r="CA66" s="149"/>
      <c r="CB66" s="147"/>
      <c r="CC66" s="148"/>
      <c r="CD66" s="148"/>
      <c r="CE66" s="148"/>
      <c r="CF66" s="149"/>
      <c r="CG66" s="147"/>
      <c r="CH66" s="148"/>
      <c r="CI66" s="148"/>
      <c r="CJ66" s="148"/>
      <c r="CK66" s="149"/>
      <c r="CL66" s="147"/>
      <c r="CM66" s="148"/>
      <c r="CN66" s="148"/>
      <c r="CO66" s="148"/>
      <c r="CP66" s="149"/>
      <c r="CQ66" s="147"/>
      <c r="CR66" s="148"/>
      <c r="CS66" s="148"/>
      <c r="CT66" s="148"/>
      <c r="CU66" s="149"/>
    </row>
    <row r="67" spans="1:99" x14ac:dyDescent="0.2">
      <c r="A67" s="153" t="s">
        <v>135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60"/>
      <c r="Q67" s="161"/>
      <c r="R67" s="161"/>
      <c r="S67" s="162"/>
      <c r="T67" s="144"/>
      <c r="U67" s="145"/>
      <c r="V67" s="145"/>
      <c r="W67" s="145"/>
      <c r="X67" s="146"/>
      <c r="Y67" s="144"/>
      <c r="Z67" s="145"/>
      <c r="AA67" s="145"/>
      <c r="AB67" s="146"/>
      <c r="AC67" s="144"/>
      <c r="AD67" s="145"/>
      <c r="AE67" s="145"/>
      <c r="AF67" s="146"/>
      <c r="AG67" s="144"/>
      <c r="AH67" s="145"/>
      <c r="AI67" s="145"/>
      <c r="AJ67" s="146"/>
      <c r="AK67" s="144"/>
      <c r="AL67" s="145"/>
      <c r="AM67" s="145"/>
      <c r="AN67" s="146"/>
      <c r="AO67" s="144"/>
      <c r="AP67" s="145"/>
      <c r="AQ67" s="145"/>
      <c r="AR67" s="146"/>
      <c r="AS67" s="144"/>
      <c r="AT67" s="145"/>
      <c r="AU67" s="145"/>
      <c r="AV67" s="145"/>
      <c r="AW67" s="146"/>
      <c r="AX67" s="144"/>
      <c r="AY67" s="145"/>
      <c r="AZ67" s="145"/>
      <c r="BA67" s="145"/>
      <c r="BB67" s="146"/>
      <c r="BC67" s="144"/>
      <c r="BD67" s="145"/>
      <c r="BE67" s="145"/>
      <c r="BF67" s="145"/>
      <c r="BG67" s="146"/>
      <c r="BH67" s="144"/>
      <c r="BI67" s="145"/>
      <c r="BJ67" s="145"/>
      <c r="BK67" s="145"/>
      <c r="BL67" s="146"/>
      <c r="BM67" s="144"/>
      <c r="BN67" s="145"/>
      <c r="BO67" s="145"/>
      <c r="BP67" s="145"/>
      <c r="BQ67" s="146"/>
      <c r="BR67" s="144"/>
      <c r="BS67" s="145"/>
      <c r="BT67" s="145"/>
      <c r="BU67" s="145"/>
      <c r="BV67" s="146"/>
      <c r="BW67" s="144"/>
      <c r="BX67" s="145"/>
      <c r="BY67" s="145"/>
      <c r="BZ67" s="145"/>
      <c r="CA67" s="146"/>
      <c r="CB67" s="144"/>
      <c r="CC67" s="145"/>
      <c r="CD67" s="145"/>
      <c r="CE67" s="145"/>
      <c r="CF67" s="146"/>
      <c r="CG67" s="144"/>
      <c r="CH67" s="145"/>
      <c r="CI67" s="145"/>
      <c r="CJ67" s="145"/>
      <c r="CK67" s="146"/>
      <c r="CL67" s="144"/>
      <c r="CM67" s="145"/>
      <c r="CN67" s="145"/>
      <c r="CO67" s="145"/>
      <c r="CP67" s="146"/>
      <c r="CQ67" s="144"/>
      <c r="CR67" s="145"/>
      <c r="CS67" s="145"/>
      <c r="CT67" s="145"/>
      <c r="CU67" s="146"/>
    </row>
    <row r="68" spans="1:99" x14ac:dyDescent="0.2">
      <c r="A68" s="156" t="s">
        <v>136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7" t="s">
        <v>79</v>
      </c>
      <c r="Q68" s="158"/>
      <c r="R68" s="158"/>
      <c r="S68" s="159"/>
      <c r="T68" s="141"/>
      <c r="U68" s="142"/>
      <c r="V68" s="142"/>
      <c r="W68" s="142"/>
      <c r="X68" s="143"/>
      <c r="Y68" s="141"/>
      <c r="Z68" s="142"/>
      <c r="AA68" s="142"/>
      <c r="AB68" s="143"/>
      <c r="AC68" s="141"/>
      <c r="AD68" s="142"/>
      <c r="AE68" s="142"/>
      <c r="AF68" s="143"/>
      <c r="AG68" s="141"/>
      <c r="AH68" s="142"/>
      <c r="AI68" s="142"/>
      <c r="AJ68" s="143"/>
      <c r="AK68" s="141"/>
      <c r="AL68" s="142"/>
      <c r="AM68" s="142"/>
      <c r="AN68" s="143"/>
      <c r="AO68" s="141"/>
      <c r="AP68" s="142"/>
      <c r="AQ68" s="142"/>
      <c r="AR68" s="143"/>
      <c r="AS68" s="141"/>
      <c r="AT68" s="142"/>
      <c r="AU68" s="142"/>
      <c r="AV68" s="142"/>
      <c r="AW68" s="143"/>
      <c r="AX68" s="141"/>
      <c r="AY68" s="142"/>
      <c r="AZ68" s="142"/>
      <c r="BA68" s="142"/>
      <c r="BB68" s="143"/>
      <c r="BC68" s="141"/>
      <c r="BD68" s="142"/>
      <c r="BE68" s="142"/>
      <c r="BF68" s="142"/>
      <c r="BG68" s="143"/>
      <c r="BH68" s="141"/>
      <c r="BI68" s="142"/>
      <c r="BJ68" s="142"/>
      <c r="BK68" s="142"/>
      <c r="BL68" s="143"/>
      <c r="BM68" s="141"/>
      <c r="BN68" s="142"/>
      <c r="BO68" s="142"/>
      <c r="BP68" s="142"/>
      <c r="BQ68" s="143"/>
      <c r="BR68" s="141"/>
      <c r="BS68" s="142"/>
      <c r="BT68" s="142"/>
      <c r="BU68" s="142"/>
      <c r="BV68" s="143"/>
      <c r="BW68" s="141"/>
      <c r="BX68" s="142"/>
      <c r="BY68" s="142"/>
      <c r="BZ68" s="142"/>
      <c r="CA68" s="143"/>
      <c r="CB68" s="141"/>
      <c r="CC68" s="142"/>
      <c r="CD68" s="142"/>
      <c r="CE68" s="142"/>
      <c r="CF68" s="143"/>
      <c r="CG68" s="141"/>
      <c r="CH68" s="142"/>
      <c r="CI68" s="142"/>
      <c r="CJ68" s="142"/>
      <c r="CK68" s="143"/>
      <c r="CL68" s="141"/>
      <c r="CM68" s="142"/>
      <c r="CN68" s="142"/>
      <c r="CO68" s="142"/>
      <c r="CP68" s="143"/>
      <c r="CQ68" s="141"/>
      <c r="CR68" s="142"/>
      <c r="CS68" s="142"/>
      <c r="CT68" s="142"/>
      <c r="CU68" s="143"/>
    </row>
    <row r="69" spans="1:99" x14ac:dyDescent="0.2">
      <c r="A69" s="153" t="s">
        <v>137</v>
      </c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60"/>
      <c r="Q69" s="161"/>
      <c r="R69" s="161"/>
      <c r="S69" s="162"/>
      <c r="T69" s="144"/>
      <c r="U69" s="145"/>
      <c r="V69" s="145"/>
      <c r="W69" s="145"/>
      <c r="X69" s="146"/>
      <c r="Y69" s="144"/>
      <c r="Z69" s="145"/>
      <c r="AA69" s="145"/>
      <c r="AB69" s="146"/>
      <c r="AC69" s="144"/>
      <c r="AD69" s="145"/>
      <c r="AE69" s="145"/>
      <c r="AF69" s="146"/>
      <c r="AG69" s="144"/>
      <c r="AH69" s="145"/>
      <c r="AI69" s="145"/>
      <c r="AJ69" s="146"/>
      <c r="AK69" s="144"/>
      <c r="AL69" s="145"/>
      <c r="AM69" s="145"/>
      <c r="AN69" s="146"/>
      <c r="AO69" s="144"/>
      <c r="AP69" s="145"/>
      <c r="AQ69" s="145"/>
      <c r="AR69" s="146"/>
      <c r="AS69" s="144"/>
      <c r="AT69" s="145"/>
      <c r="AU69" s="145"/>
      <c r="AV69" s="145"/>
      <c r="AW69" s="146"/>
      <c r="AX69" s="144"/>
      <c r="AY69" s="145"/>
      <c r="AZ69" s="145"/>
      <c r="BA69" s="145"/>
      <c r="BB69" s="146"/>
      <c r="BC69" s="144"/>
      <c r="BD69" s="145"/>
      <c r="BE69" s="145"/>
      <c r="BF69" s="145"/>
      <c r="BG69" s="146"/>
      <c r="BH69" s="144"/>
      <c r="BI69" s="145"/>
      <c r="BJ69" s="145"/>
      <c r="BK69" s="145"/>
      <c r="BL69" s="146"/>
      <c r="BM69" s="144"/>
      <c r="BN69" s="145"/>
      <c r="BO69" s="145"/>
      <c r="BP69" s="145"/>
      <c r="BQ69" s="146"/>
      <c r="BR69" s="144"/>
      <c r="BS69" s="145"/>
      <c r="BT69" s="145"/>
      <c r="BU69" s="145"/>
      <c r="BV69" s="146"/>
      <c r="BW69" s="144"/>
      <c r="BX69" s="145"/>
      <c r="BY69" s="145"/>
      <c r="BZ69" s="145"/>
      <c r="CA69" s="146"/>
      <c r="CB69" s="144"/>
      <c r="CC69" s="145"/>
      <c r="CD69" s="145"/>
      <c r="CE69" s="145"/>
      <c r="CF69" s="146"/>
      <c r="CG69" s="144"/>
      <c r="CH69" s="145"/>
      <c r="CI69" s="145"/>
      <c r="CJ69" s="145"/>
      <c r="CK69" s="146"/>
      <c r="CL69" s="144"/>
      <c r="CM69" s="145"/>
      <c r="CN69" s="145"/>
      <c r="CO69" s="145"/>
      <c r="CP69" s="146"/>
      <c r="CQ69" s="144"/>
      <c r="CR69" s="145"/>
      <c r="CS69" s="145"/>
      <c r="CT69" s="145"/>
      <c r="CU69" s="146"/>
    </row>
    <row r="70" spans="1:99" x14ac:dyDescent="0.2">
      <c r="A70" s="163" t="s">
        <v>196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57" t="s">
        <v>80</v>
      </c>
      <c r="Q70" s="158"/>
      <c r="R70" s="158"/>
      <c r="S70" s="159"/>
      <c r="T70" s="141">
        <v>1270</v>
      </c>
      <c r="U70" s="142"/>
      <c r="V70" s="142"/>
      <c r="W70" s="142"/>
      <c r="X70" s="143"/>
      <c r="Y70" s="141"/>
      <c r="Z70" s="142"/>
      <c r="AA70" s="142"/>
      <c r="AB70" s="143"/>
      <c r="AC70" s="141"/>
      <c r="AD70" s="142"/>
      <c r="AE70" s="142"/>
      <c r="AF70" s="143"/>
      <c r="AG70" s="141"/>
      <c r="AH70" s="142"/>
      <c r="AI70" s="142"/>
      <c r="AJ70" s="143"/>
      <c r="AK70" s="141">
        <v>218</v>
      </c>
      <c r="AL70" s="142"/>
      <c r="AM70" s="142"/>
      <c r="AN70" s="143"/>
      <c r="AO70" s="141">
        <v>378</v>
      </c>
      <c r="AP70" s="142"/>
      <c r="AQ70" s="142"/>
      <c r="AR70" s="143"/>
      <c r="AS70" s="141">
        <v>119</v>
      </c>
      <c r="AT70" s="142"/>
      <c r="AU70" s="142"/>
      <c r="AV70" s="142"/>
      <c r="AW70" s="143"/>
      <c r="AX70" s="141">
        <v>89</v>
      </c>
      <c r="AY70" s="142"/>
      <c r="AZ70" s="142"/>
      <c r="BA70" s="142"/>
      <c r="BB70" s="143"/>
      <c r="BC70" s="141">
        <v>96</v>
      </c>
      <c r="BD70" s="142"/>
      <c r="BE70" s="142"/>
      <c r="BF70" s="142"/>
      <c r="BG70" s="143"/>
      <c r="BH70" s="141">
        <v>80</v>
      </c>
      <c r="BI70" s="142"/>
      <c r="BJ70" s="142"/>
      <c r="BK70" s="142"/>
      <c r="BL70" s="143"/>
      <c r="BM70" s="141">
        <v>72</v>
      </c>
      <c r="BN70" s="142"/>
      <c r="BO70" s="142"/>
      <c r="BP70" s="142"/>
      <c r="BQ70" s="143"/>
      <c r="BR70" s="141">
        <v>65</v>
      </c>
      <c r="BS70" s="142"/>
      <c r="BT70" s="142"/>
      <c r="BU70" s="142"/>
      <c r="BV70" s="143"/>
      <c r="BW70" s="141">
        <v>65</v>
      </c>
      <c r="BX70" s="142"/>
      <c r="BY70" s="142"/>
      <c r="BZ70" s="142"/>
      <c r="CA70" s="143"/>
      <c r="CB70" s="141">
        <v>49</v>
      </c>
      <c r="CC70" s="142"/>
      <c r="CD70" s="142"/>
      <c r="CE70" s="142"/>
      <c r="CF70" s="143"/>
      <c r="CG70" s="141">
        <v>19</v>
      </c>
      <c r="CH70" s="142"/>
      <c r="CI70" s="142"/>
      <c r="CJ70" s="142"/>
      <c r="CK70" s="143"/>
      <c r="CL70" s="141">
        <v>12</v>
      </c>
      <c r="CM70" s="142"/>
      <c r="CN70" s="142"/>
      <c r="CO70" s="142"/>
      <c r="CP70" s="143"/>
      <c r="CQ70" s="141">
        <v>8</v>
      </c>
      <c r="CR70" s="142"/>
      <c r="CS70" s="142"/>
      <c r="CT70" s="142"/>
      <c r="CU70" s="143"/>
    </row>
    <row r="71" spans="1:99" x14ac:dyDescent="0.2">
      <c r="A71" s="150" t="s">
        <v>197</v>
      </c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97"/>
      <c r="Q71" s="166"/>
      <c r="R71" s="166"/>
      <c r="S71" s="167"/>
      <c r="T71" s="147"/>
      <c r="U71" s="148"/>
      <c r="V71" s="148"/>
      <c r="W71" s="148"/>
      <c r="X71" s="149"/>
      <c r="Y71" s="147"/>
      <c r="Z71" s="148"/>
      <c r="AA71" s="148"/>
      <c r="AB71" s="149"/>
      <c r="AC71" s="147"/>
      <c r="AD71" s="148"/>
      <c r="AE71" s="148"/>
      <c r="AF71" s="149"/>
      <c r="AG71" s="147"/>
      <c r="AH71" s="148"/>
      <c r="AI71" s="148"/>
      <c r="AJ71" s="149"/>
      <c r="AK71" s="147"/>
      <c r="AL71" s="148"/>
      <c r="AM71" s="148"/>
      <c r="AN71" s="149"/>
      <c r="AO71" s="147"/>
      <c r="AP71" s="148"/>
      <c r="AQ71" s="148"/>
      <c r="AR71" s="149"/>
      <c r="AS71" s="147"/>
      <c r="AT71" s="148"/>
      <c r="AU71" s="148"/>
      <c r="AV71" s="148"/>
      <c r="AW71" s="149"/>
      <c r="AX71" s="147"/>
      <c r="AY71" s="148"/>
      <c r="AZ71" s="148"/>
      <c r="BA71" s="148"/>
      <c r="BB71" s="149"/>
      <c r="BC71" s="147"/>
      <c r="BD71" s="148"/>
      <c r="BE71" s="148"/>
      <c r="BF71" s="148"/>
      <c r="BG71" s="149"/>
      <c r="BH71" s="147"/>
      <c r="BI71" s="148"/>
      <c r="BJ71" s="148"/>
      <c r="BK71" s="148"/>
      <c r="BL71" s="149"/>
      <c r="BM71" s="147"/>
      <c r="BN71" s="148"/>
      <c r="BO71" s="148"/>
      <c r="BP71" s="148"/>
      <c r="BQ71" s="149"/>
      <c r="BR71" s="147"/>
      <c r="BS71" s="148"/>
      <c r="BT71" s="148"/>
      <c r="BU71" s="148"/>
      <c r="BV71" s="149"/>
      <c r="BW71" s="147"/>
      <c r="BX71" s="148"/>
      <c r="BY71" s="148"/>
      <c r="BZ71" s="148"/>
      <c r="CA71" s="149"/>
      <c r="CB71" s="147"/>
      <c r="CC71" s="148"/>
      <c r="CD71" s="148"/>
      <c r="CE71" s="148"/>
      <c r="CF71" s="149"/>
      <c r="CG71" s="147"/>
      <c r="CH71" s="148"/>
      <c r="CI71" s="148"/>
      <c r="CJ71" s="148"/>
      <c r="CK71" s="149"/>
      <c r="CL71" s="147"/>
      <c r="CM71" s="148"/>
      <c r="CN71" s="148"/>
      <c r="CO71" s="148"/>
      <c r="CP71" s="149"/>
      <c r="CQ71" s="147"/>
      <c r="CR71" s="148"/>
      <c r="CS71" s="148"/>
      <c r="CT71" s="148"/>
      <c r="CU71" s="149"/>
    </row>
    <row r="72" spans="1:99" x14ac:dyDescent="0.2">
      <c r="A72" s="94" t="s">
        <v>198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97"/>
      <c r="Q72" s="166"/>
      <c r="R72" s="166"/>
      <c r="S72" s="167"/>
      <c r="T72" s="147"/>
      <c r="U72" s="148"/>
      <c r="V72" s="148"/>
      <c r="W72" s="148"/>
      <c r="X72" s="149"/>
      <c r="Y72" s="147"/>
      <c r="Z72" s="148"/>
      <c r="AA72" s="148"/>
      <c r="AB72" s="149"/>
      <c r="AC72" s="147"/>
      <c r="AD72" s="148"/>
      <c r="AE72" s="148"/>
      <c r="AF72" s="149"/>
      <c r="AG72" s="147"/>
      <c r="AH72" s="148"/>
      <c r="AI72" s="148"/>
      <c r="AJ72" s="149"/>
      <c r="AK72" s="147"/>
      <c r="AL72" s="148"/>
      <c r="AM72" s="148"/>
      <c r="AN72" s="149"/>
      <c r="AO72" s="147"/>
      <c r="AP72" s="148"/>
      <c r="AQ72" s="148"/>
      <c r="AR72" s="149"/>
      <c r="AS72" s="147"/>
      <c r="AT72" s="148"/>
      <c r="AU72" s="148"/>
      <c r="AV72" s="148"/>
      <c r="AW72" s="149"/>
      <c r="AX72" s="147"/>
      <c r="AY72" s="148"/>
      <c r="AZ72" s="148"/>
      <c r="BA72" s="148"/>
      <c r="BB72" s="149"/>
      <c r="BC72" s="147"/>
      <c r="BD72" s="148"/>
      <c r="BE72" s="148"/>
      <c r="BF72" s="148"/>
      <c r="BG72" s="149"/>
      <c r="BH72" s="147"/>
      <c r="BI72" s="148"/>
      <c r="BJ72" s="148"/>
      <c r="BK72" s="148"/>
      <c r="BL72" s="149"/>
      <c r="BM72" s="147"/>
      <c r="BN72" s="148"/>
      <c r="BO72" s="148"/>
      <c r="BP72" s="148"/>
      <c r="BQ72" s="149"/>
      <c r="BR72" s="147"/>
      <c r="BS72" s="148"/>
      <c r="BT72" s="148"/>
      <c r="BU72" s="148"/>
      <c r="BV72" s="149"/>
      <c r="BW72" s="147"/>
      <c r="BX72" s="148"/>
      <c r="BY72" s="148"/>
      <c r="BZ72" s="148"/>
      <c r="CA72" s="149"/>
      <c r="CB72" s="147"/>
      <c r="CC72" s="148"/>
      <c r="CD72" s="148"/>
      <c r="CE72" s="148"/>
      <c r="CF72" s="149"/>
      <c r="CG72" s="147"/>
      <c r="CH72" s="148"/>
      <c r="CI72" s="148"/>
      <c r="CJ72" s="148"/>
      <c r="CK72" s="149"/>
      <c r="CL72" s="147"/>
      <c r="CM72" s="148"/>
      <c r="CN72" s="148"/>
      <c r="CO72" s="148"/>
      <c r="CP72" s="149"/>
      <c r="CQ72" s="147"/>
      <c r="CR72" s="148"/>
      <c r="CS72" s="148"/>
      <c r="CT72" s="148"/>
      <c r="CU72" s="149"/>
    </row>
    <row r="73" spans="1:99" x14ac:dyDescent="0.2">
      <c r="A73" s="94" t="s">
        <v>199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97"/>
      <c r="Q73" s="166"/>
      <c r="R73" s="166"/>
      <c r="S73" s="167"/>
      <c r="T73" s="147"/>
      <c r="U73" s="148"/>
      <c r="V73" s="148"/>
      <c r="W73" s="148"/>
      <c r="X73" s="149"/>
      <c r="Y73" s="147"/>
      <c r="Z73" s="148"/>
      <c r="AA73" s="148"/>
      <c r="AB73" s="149"/>
      <c r="AC73" s="147"/>
      <c r="AD73" s="148"/>
      <c r="AE73" s="148"/>
      <c r="AF73" s="149"/>
      <c r="AG73" s="147"/>
      <c r="AH73" s="148"/>
      <c r="AI73" s="148"/>
      <c r="AJ73" s="149"/>
      <c r="AK73" s="147"/>
      <c r="AL73" s="148"/>
      <c r="AM73" s="148"/>
      <c r="AN73" s="149"/>
      <c r="AO73" s="147"/>
      <c r="AP73" s="148"/>
      <c r="AQ73" s="148"/>
      <c r="AR73" s="149"/>
      <c r="AS73" s="147"/>
      <c r="AT73" s="148"/>
      <c r="AU73" s="148"/>
      <c r="AV73" s="148"/>
      <c r="AW73" s="149"/>
      <c r="AX73" s="147"/>
      <c r="AY73" s="148"/>
      <c r="AZ73" s="148"/>
      <c r="BA73" s="148"/>
      <c r="BB73" s="149"/>
      <c r="BC73" s="147"/>
      <c r="BD73" s="148"/>
      <c r="BE73" s="148"/>
      <c r="BF73" s="148"/>
      <c r="BG73" s="149"/>
      <c r="BH73" s="147"/>
      <c r="BI73" s="148"/>
      <c r="BJ73" s="148"/>
      <c r="BK73" s="148"/>
      <c r="BL73" s="149"/>
      <c r="BM73" s="147"/>
      <c r="BN73" s="148"/>
      <c r="BO73" s="148"/>
      <c r="BP73" s="148"/>
      <c r="BQ73" s="149"/>
      <c r="BR73" s="147"/>
      <c r="BS73" s="148"/>
      <c r="BT73" s="148"/>
      <c r="BU73" s="148"/>
      <c r="BV73" s="149"/>
      <c r="BW73" s="147"/>
      <c r="BX73" s="148"/>
      <c r="BY73" s="148"/>
      <c r="BZ73" s="148"/>
      <c r="CA73" s="149"/>
      <c r="CB73" s="147"/>
      <c r="CC73" s="148"/>
      <c r="CD73" s="148"/>
      <c r="CE73" s="148"/>
      <c r="CF73" s="149"/>
      <c r="CG73" s="147"/>
      <c r="CH73" s="148"/>
      <c r="CI73" s="148"/>
      <c r="CJ73" s="148"/>
      <c r="CK73" s="149"/>
      <c r="CL73" s="147"/>
      <c r="CM73" s="148"/>
      <c r="CN73" s="148"/>
      <c r="CO73" s="148"/>
      <c r="CP73" s="149"/>
      <c r="CQ73" s="147"/>
      <c r="CR73" s="148"/>
      <c r="CS73" s="148"/>
      <c r="CT73" s="148"/>
      <c r="CU73" s="149"/>
    </row>
    <row r="74" spans="1:99" x14ac:dyDescent="0.2">
      <c r="A74" s="94" t="s">
        <v>200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97"/>
      <c r="Q74" s="166"/>
      <c r="R74" s="166"/>
      <c r="S74" s="167"/>
      <c r="T74" s="147"/>
      <c r="U74" s="148"/>
      <c r="V74" s="148"/>
      <c r="W74" s="148"/>
      <c r="X74" s="149"/>
      <c r="Y74" s="147"/>
      <c r="Z74" s="148"/>
      <c r="AA74" s="148"/>
      <c r="AB74" s="149"/>
      <c r="AC74" s="147"/>
      <c r="AD74" s="148"/>
      <c r="AE74" s="148"/>
      <c r="AF74" s="149"/>
      <c r="AG74" s="147"/>
      <c r="AH74" s="148"/>
      <c r="AI74" s="148"/>
      <c r="AJ74" s="149"/>
      <c r="AK74" s="147"/>
      <c r="AL74" s="148"/>
      <c r="AM74" s="148"/>
      <c r="AN74" s="149"/>
      <c r="AO74" s="147"/>
      <c r="AP74" s="148"/>
      <c r="AQ74" s="148"/>
      <c r="AR74" s="149"/>
      <c r="AS74" s="147"/>
      <c r="AT74" s="148"/>
      <c r="AU74" s="148"/>
      <c r="AV74" s="148"/>
      <c r="AW74" s="149"/>
      <c r="AX74" s="147"/>
      <c r="AY74" s="148"/>
      <c r="AZ74" s="148"/>
      <c r="BA74" s="148"/>
      <c r="BB74" s="149"/>
      <c r="BC74" s="147"/>
      <c r="BD74" s="148"/>
      <c r="BE74" s="148"/>
      <c r="BF74" s="148"/>
      <c r="BG74" s="149"/>
      <c r="BH74" s="147"/>
      <c r="BI74" s="148"/>
      <c r="BJ74" s="148"/>
      <c r="BK74" s="148"/>
      <c r="BL74" s="149"/>
      <c r="BM74" s="147"/>
      <c r="BN74" s="148"/>
      <c r="BO74" s="148"/>
      <c r="BP74" s="148"/>
      <c r="BQ74" s="149"/>
      <c r="BR74" s="147"/>
      <c r="BS74" s="148"/>
      <c r="BT74" s="148"/>
      <c r="BU74" s="148"/>
      <c r="BV74" s="149"/>
      <c r="BW74" s="147"/>
      <c r="BX74" s="148"/>
      <c r="BY74" s="148"/>
      <c r="BZ74" s="148"/>
      <c r="CA74" s="149"/>
      <c r="CB74" s="147"/>
      <c r="CC74" s="148"/>
      <c r="CD74" s="148"/>
      <c r="CE74" s="148"/>
      <c r="CF74" s="149"/>
      <c r="CG74" s="147"/>
      <c r="CH74" s="148"/>
      <c r="CI74" s="148"/>
      <c r="CJ74" s="148"/>
      <c r="CK74" s="149"/>
      <c r="CL74" s="147"/>
      <c r="CM74" s="148"/>
      <c r="CN74" s="148"/>
      <c r="CO74" s="148"/>
      <c r="CP74" s="149"/>
      <c r="CQ74" s="147"/>
      <c r="CR74" s="148"/>
      <c r="CS74" s="148"/>
      <c r="CT74" s="148"/>
      <c r="CU74" s="149"/>
    </row>
    <row r="75" spans="1:99" x14ac:dyDescent="0.2">
      <c r="A75" s="198" t="s">
        <v>201</v>
      </c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60"/>
      <c r="Q75" s="161"/>
      <c r="R75" s="161"/>
      <c r="S75" s="162"/>
      <c r="T75" s="144"/>
      <c r="U75" s="145"/>
      <c r="V75" s="145"/>
      <c r="W75" s="145"/>
      <c r="X75" s="146"/>
      <c r="Y75" s="144"/>
      <c r="Z75" s="145"/>
      <c r="AA75" s="145"/>
      <c r="AB75" s="146"/>
      <c r="AC75" s="144"/>
      <c r="AD75" s="145"/>
      <c r="AE75" s="145"/>
      <c r="AF75" s="146"/>
      <c r="AG75" s="144"/>
      <c r="AH75" s="145"/>
      <c r="AI75" s="145"/>
      <c r="AJ75" s="146"/>
      <c r="AK75" s="144"/>
      <c r="AL75" s="145"/>
      <c r="AM75" s="145"/>
      <c r="AN75" s="146"/>
      <c r="AO75" s="144"/>
      <c r="AP75" s="145"/>
      <c r="AQ75" s="145"/>
      <c r="AR75" s="146"/>
      <c r="AS75" s="144"/>
      <c r="AT75" s="145"/>
      <c r="AU75" s="145"/>
      <c r="AV75" s="145"/>
      <c r="AW75" s="146"/>
      <c r="AX75" s="144"/>
      <c r="AY75" s="145"/>
      <c r="AZ75" s="145"/>
      <c r="BA75" s="145"/>
      <c r="BB75" s="146"/>
      <c r="BC75" s="144"/>
      <c r="BD75" s="145"/>
      <c r="BE75" s="145"/>
      <c r="BF75" s="145"/>
      <c r="BG75" s="146"/>
      <c r="BH75" s="144"/>
      <c r="BI75" s="145"/>
      <c r="BJ75" s="145"/>
      <c r="BK75" s="145"/>
      <c r="BL75" s="146"/>
      <c r="BM75" s="144"/>
      <c r="BN75" s="145"/>
      <c r="BO75" s="145"/>
      <c r="BP75" s="145"/>
      <c r="BQ75" s="146"/>
      <c r="BR75" s="144"/>
      <c r="BS75" s="145"/>
      <c r="BT75" s="145"/>
      <c r="BU75" s="145"/>
      <c r="BV75" s="146"/>
      <c r="BW75" s="144"/>
      <c r="BX75" s="145"/>
      <c r="BY75" s="145"/>
      <c r="BZ75" s="145"/>
      <c r="CA75" s="146"/>
      <c r="CB75" s="144"/>
      <c r="CC75" s="145"/>
      <c r="CD75" s="145"/>
      <c r="CE75" s="145"/>
      <c r="CF75" s="146"/>
      <c r="CG75" s="144"/>
      <c r="CH75" s="145"/>
      <c r="CI75" s="145"/>
      <c r="CJ75" s="145"/>
      <c r="CK75" s="146"/>
      <c r="CL75" s="144"/>
      <c r="CM75" s="145"/>
      <c r="CN75" s="145"/>
      <c r="CO75" s="145"/>
      <c r="CP75" s="146"/>
      <c r="CQ75" s="144"/>
      <c r="CR75" s="145"/>
      <c r="CS75" s="145"/>
      <c r="CT75" s="145"/>
      <c r="CU75" s="146"/>
    </row>
  </sheetData>
  <mergeCells count="569">
    <mergeCell ref="CQ53:CU53"/>
    <mergeCell ref="AX53:BB53"/>
    <mergeCell ref="BC53:BG53"/>
    <mergeCell ref="BH53:BL53"/>
    <mergeCell ref="BM53:BQ53"/>
    <mergeCell ref="BR53:BV53"/>
    <mergeCell ref="BW53:CA53"/>
    <mergeCell ref="CB53:CF53"/>
    <mergeCell ref="CG53:CK53"/>
    <mergeCell ref="CL53:CP53"/>
    <mergeCell ref="A53:O53"/>
    <mergeCell ref="P53:S53"/>
    <mergeCell ref="T53:X53"/>
    <mergeCell ref="Y53:AB53"/>
    <mergeCell ref="AC53:AF53"/>
    <mergeCell ref="AG53:AJ53"/>
    <mergeCell ref="AK53:AN53"/>
    <mergeCell ref="AO53:AR53"/>
    <mergeCell ref="AS53:AW53"/>
    <mergeCell ref="BC70:BG75"/>
    <mergeCell ref="BH70:BL75"/>
    <mergeCell ref="BM70:BQ75"/>
    <mergeCell ref="BR70:BV75"/>
    <mergeCell ref="BW70:CA75"/>
    <mergeCell ref="CB70:CF75"/>
    <mergeCell ref="CG70:CK75"/>
    <mergeCell ref="CL70:CP75"/>
    <mergeCell ref="CQ70:CU75"/>
    <mergeCell ref="A70:O70"/>
    <mergeCell ref="P70:S75"/>
    <mergeCell ref="Y70:AB75"/>
    <mergeCell ref="AC70:AF75"/>
    <mergeCell ref="AG70:AJ75"/>
    <mergeCell ref="AK70:AN75"/>
    <mergeCell ref="AO70:AR75"/>
    <mergeCell ref="AS70:AW75"/>
    <mergeCell ref="AX70:BB75"/>
    <mergeCell ref="A71:O71"/>
    <mergeCell ref="A72:O72"/>
    <mergeCell ref="A73:O73"/>
    <mergeCell ref="A74:O74"/>
    <mergeCell ref="A75:O75"/>
    <mergeCell ref="T70:X75"/>
    <mergeCell ref="BC68:BG69"/>
    <mergeCell ref="BH68:BL69"/>
    <mergeCell ref="BM68:BQ69"/>
    <mergeCell ref="BR68:BV69"/>
    <mergeCell ref="BW68:CA69"/>
    <mergeCell ref="CB68:CF69"/>
    <mergeCell ref="CG68:CK69"/>
    <mergeCell ref="CL68:CP69"/>
    <mergeCell ref="CQ68:CU69"/>
    <mergeCell ref="A68:O68"/>
    <mergeCell ref="P68:S69"/>
    <mergeCell ref="Y68:AB69"/>
    <mergeCell ref="AC68:AF69"/>
    <mergeCell ref="AG68:AJ69"/>
    <mergeCell ref="AK68:AN69"/>
    <mergeCell ref="AO68:AR69"/>
    <mergeCell ref="AS68:AW69"/>
    <mergeCell ref="AX68:BB69"/>
    <mergeCell ref="A69:O69"/>
    <mergeCell ref="T68:X69"/>
    <mergeCell ref="BC65:BG67"/>
    <mergeCell ref="BH65:BL67"/>
    <mergeCell ref="BM65:BQ67"/>
    <mergeCell ref="BR65:BV67"/>
    <mergeCell ref="BW65:CA67"/>
    <mergeCell ref="CB65:CF67"/>
    <mergeCell ref="CG65:CK67"/>
    <mergeCell ref="CL65:CP67"/>
    <mergeCell ref="CQ65:CU67"/>
    <mergeCell ref="A65:O65"/>
    <mergeCell ref="P65:S67"/>
    <mergeCell ref="Y65:AB67"/>
    <mergeCell ref="AC65:AF67"/>
    <mergeCell ref="AG65:AJ67"/>
    <mergeCell ref="AK65:AN67"/>
    <mergeCell ref="AO65:AR67"/>
    <mergeCell ref="AS65:AW67"/>
    <mergeCell ref="AX65:BB67"/>
    <mergeCell ref="A66:O66"/>
    <mergeCell ref="A67:O67"/>
    <mergeCell ref="T65:X67"/>
    <mergeCell ref="BC63:BG64"/>
    <mergeCell ref="BH63:BL64"/>
    <mergeCell ref="BM63:BQ64"/>
    <mergeCell ref="BR63:BV64"/>
    <mergeCell ref="BW63:CA64"/>
    <mergeCell ref="CB63:CF64"/>
    <mergeCell ref="CG63:CK64"/>
    <mergeCell ref="CL63:CP64"/>
    <mergeCell ref="CQ63:CU64"/>
    <mergeCell ref="A63:O63"/>
    <mergeCell ref="P63:S64"/>
    <mergeCell ref="Y63:AB64"/>
    <mergeCell ref="AC63:AF64"/>
    <mergeCell ref="AG63:AJ64"/>
    <mergeCell ref="AK63:AN64"/>
    <mergeCell ref="AO63:AR64"/>
    <mergeCell ref="AS63:AW64"/>
    <mergeCell ref="AX63:BB64"/>
    <mergeCell ref="A64:O64"/>
    <mergeCell ref="T63:X64"/>
    <mergeCell ref="BC59:BG62"/>
    <mergeCell ref="BH59:BL62"/>
    <mergeCell ref="BM59:BQ62"/>
    <mergeCell ref="BR59:BV62"/>
    <mergeCell ref="BW59:CA62"/>
    <mergeCell ref="CB59:CF62"/>
    <mergeCell ref="CG59:CK62"/>
    <mergeCell ref="CL59:CP62"/>
    <mergeCell ref="CQ59:CU62"/>
    <mergeCell ref="A59:O59"/>
    <mergeCell ref="P59:S62"/>
    <mergeCell ref="Y59:AB62"/>
    <mergeCell ref="AC59:AF62"/>
    <mergeCell ref="AG59:AJ62"/>
    <mergeCell ref="AK59:AN62"/>
    <mergeCell ref="AO59:AR62"/>
    <mergeCell ref="AS59:AW62"/>
    <mergeCell ref="AX59:BB62"/>
    <mergeCell ref="A60:O60"/>
    <mergeCell ref="A61:O61"/>
    <mergeCell ref="A62:O62"/>
    <mergeCell ref="T59:X62"/>
    <mergeCell ref="BC58:BG58"/>
    <mergeCell ref="BH58:BL58"/>
    <mergeCell ref="BM58:BQ58"/>
    <mergeCell ref="BR58:BV58"/>
    <mergeCell ref="BW58:CA58"/>
    <mergeCell ref="CB58:CF58"/>
    <mergeCell ref="CG58:CK58"/>
    <mergeCell ref="CL58:CP58"/>
    <mergeCell ref="CQ58:CU58"/>
    <mergeCell ref="A58:O58"/>
    <mergeCell ref="P58:S58"/>
    <mergeCell ref="Y58:AB58"/>
    <mergeCell ref="AC58:AF58"/>
    <mergeCell ref="AG58:AJ58"/>
    <mergeCell ref="AK58:AN58"/>
    <mergeCell ref="AO58:AR58"/>
    <mergeCell ref="AS58:AW58"/>
    <mergeCell ref="AX58:BB58"/>
    <mergeCell ref="T58:X58"/>
    <mergeCell ref="BC57:BG57"/>
    <mergeCell ref="BH57:BL57"/>
    <mergeCell ref="BM57:BQ57"/>
    <mergeCell ref="BR57:BV57"/>
    <mergeCell ref="BW57:CA57"/>
    <mergeCell ref="CB57:CF57"/>
    <mergeCell ref="CG57:CK57"/>
    <mergeCell ref="CL57:CP57"/>
    <mergeCell ref="CQ57:CU57"/>
    <mergeCell ref="A57:O57"/>
    <mergeCell ref="P57:S57"/>
    <mergeCell ref="Y57:AB57"/>
    <mergeCell ref="AC57:AF57"/>
    <mergeCell ref="AG57:AJ57"/>
    <mergeCell ref="AK57:AN57"/>
    <mergeCell ref="AO57:AR57"/>
    <mergeCell ref="AS57:AW57"/>
    <mergeCell ref="AX57:BB57"/>
    <mergeCell ref="T57:X57"/>
    <mergeCell ref="BC56:BG56"/>
    <mergeCell ref="BH56:BL56"/>
    <mergeCell ref="BM56:BQ56"/>
    <mergeCell ref="BR56:BV56"/>
    <mergeCell ref="BW56:CA56"/>
    <mergeCell ref="CB56:CF56"/>
    <mergeCell ref="CG56:CK56"/>
    <mergeCell ref="CL56:CP56"/>
    <mergeCell ref="CQ56:CU56"/>
    <mergeCell ref="A56:O56"/>
    <mergeCell ref="P56:S56"/>
    <mergeCell ref="Y56:AB56"/>
    <mergeCell ref="AC56:AF56"/>
    <mergeCell ref="AG56:AJ56"/>
    <mergeCell ref="AK56:AN56"/>
    <mergeCell ref="AO56:AR56"/>
    <mergeCell ref="AS56:AW56"/>
    <mergeCell ref="AX56:BB56"/>
    <mergeCell ref="T56:X56"/>
    <mergeCell ref="BC55:BG55"/>
    <mergeCell ref="BH55:BL55"/>
    <mergeCell ref="BM55:BQ55"/>
    <mergeCell ref="BR55:BV55"/>
    <mergeCell ref="BW55:CA55"/>
    <mergeCell ref="CB55:CF55"/>
    <mergeCell ref="CG55:CK55"/>
    <mergeCell ref="CL55:CP55"/>
    <mergeCell ref="CQ55:CU55"/>
    <mergeCell ref="A55:O55"/>
    <mergeCell ref="P55:S55"/>
    <mergeCell ref="Y55:AB55"/>
    <mergeCell ref="AC55:AF55"/>
    <mergeCell ref="AG55:AJ55"/>
    <mergeCell ref="AK55:AN55"/>
    <mergeCell ref="AO55:AR55"/>
    <mergeCell ref="AS55:AW55"/>
    <mergeCell ref="AX55:BB55"/>
    <mergeCell ref="T55:X55"/>
    <mergeCell ref="BC54:BG54"/>
    <mergeCell ref="BH54:BL54"/>
    <mergeCell ref="BM54:BQ54"/>
    <mergeCell ref="BR54:BV54"/>
    <mergeCell ref="BW54:CA54"/>
    <mergeCell ref="CB54:CF54"/>
    <mergeCell ref="CG54:CK54"/>
    <mergeCell ref="CL54:CP54"/>
    <mergeCell ref="CQ54:CU54"/>
    <mergeCell ref="A54:O54"/>
    <mergeCell ref="P54:S54"/>
    <mergeCell ref="Y54:AB54"/>
    <mergeCell ref="AC54:AF54"/>
    <mergeCell ref="AG54:AJ54"/>
    <mergeCell ref="AK54:AN54"/>
    <mergeCell ref="AO54:AR54"/>
    <mergeCell ref="AS54:AW54"/>
    <mergeCell ref="AX54:BB54"/>
    <mergeCell ref="T54:X54"/>
    <mergeCell ref="CL51:CP51"/>
    <mergeCell ref="CQ51:CU51"/>
    <mergeCell ref="A52:O52"/>
    <mergeCell ref="P52:S52"/>
    <mergeCell ref="Y52:AB52"/>
    <mergeCell ref="AC52:AF52"/>
    <mergeCell ref="AG52:AJ52"/>
    <mergeCell ref="AK52:AN52"/>
    <mergeCell ref="AO52:AR52"/>
    <mergeCell ref="AS52:AW52"/>
    <mergeCell ref="AX52:BB52"/>
    <mergeCell ref="BC52:BG52"/>
    <mergeCell ref="BH52:BL52"/>
    <mergeCell ref="BM52:BQ52"/>
    <mergeCell ref="BR52:BV52"/>
    <mergeCell ref="BW52:CA52"/>
    <mergeCell ref="CB52:CF52"/>
    <mergeCell ref="CG52:CK52"/>
    <mergeCell ref="CL52:CP52"/>
    <mergeCell ref="CQ52:CU52"/>
    <mergeCell ref="BW51:CA51"/>
    <mergeCell ref="CB51:CF51"/>
    <mergeCell ref="CG51:CK51"/>
    <mergeCell ref="T50:X50"/>
    <mergeCell ref="T52:X52"/>
    <mergeCell ref="T51:X51"/>
    <mergeCell ref="A14:BX14"/>
    <mergeCell ref="BY14:CH14"/>
    <mergeCell ref="CI14:CU14"/>
    <mergeCell ref="A17:CU17"/>
    <mergeCell ref="A48:CU48"/>
    <mergeCell ref="A50:O50"/>
    <mergeCell ref="P50:S50"/>
    <mergeCell ref="Y50:CU50"/>
    <mergeCell ref="A51:O51"/>
    <mergeCell ref="P51:S51"/>
    <mergeCell ref="Y51:AB51"/>
    <mergeCell ref="AC51:AF51"/>
    <mergeCell ref="AG51:AJ51"/>
    <mergeCell ref="AK51:AN51"/>
    <mergeCell ref="AO51:AR51"/>
    <mergeCell ref="AS51:AW51"/>
    <mergeCell ref="AX51:BB51"/>
    <mergeCell ref="BC51:BG51"/>
    <mergeCell ref="BH51:BL51"/>
    <mergeCell ref="BM51:BQ51"/>
    <mergeCell ref="BR51:BV51"/>
    <mergeCell ref="A11:BX11"/>
    <mergeCell ref="BY11:CH11"/>
    <mergeCell ref="CI11:CU11"/>
    <mergeCell ref="A12:BX12"/>
    <mergeCell ref="BY12:CH12"/>
    <mergeCell ref="CI12:CU12"/>
    <mergeCell ref="A13:BX13"/>
    <mergeCell ref="BY13:CH13"/>
    <mergeCell ref="CI13:CU13"/>
    <mergeCell ref="A8:CU8"/>
    <mergeCell ref="A10:BX10"/>
    <mergeCell ref="BY10:CH10"/>
    <mergeCell ref="CI10:CU10"/>
    <mergeCell ref="A4:BX4"/>
    <mergeCell ref="BY4:CH4"/>
    <mergeCell ref="CI4:CU4"/>
    <mergeCell ref="A5:BX5"/>
    <mergeCell ref="BY5:CH5"/>
    <mergeCell ref="CI5:CU5"/>
    <mergeCell ref="A6:BX6"/>
    <mergeCell ref="BY6:CH6"/>
    <mergeCell ref="CI6:CU6"/>
    <mergeCell ref="A1:CU1"/>
    <mergeCell ref="A3:BX3"/>
    <mergeCell ref="BY3:CH3"/>
    <mergeCell ref="CI3:CU3"/>
    <mergeCell ref="V31:AB31"/>
    <mergeCell ref="BC33:BH33"/>
    <mergeCell ref="AO32:AU32"/>
    <mergeCell ref="BC40:BH41"/>
    <mergeCell ref="AO36:AU39"/>
    <mergeCell ref="A27:Q27"/>
    <mergeCell ref="AV31:BB31"/>
    <mergeCell ref="BC31:BH31"/>
    <mergeCell ref="V32:AB32"/>
    <mergeCell ref="R33:U33"/>
    <mergeCell ref="AO34:AU34"/>
    <mergeCell ref="R31:U31"/>
    <mergeCell ref="AI36:AN39"/>
    <mergeCell ref="AO31:AU31"/>
    <mergeCell ref="AI32:AN32"/>
    <mergeCell ref="AI33:AN33"/>
    <mergeCell ref="AC32:AH32"/>
    <mergeCell ref="AI31:AN31"/>
    <mergeCell ref="AC31:AH31"/>
    <mergeCell ref="AO33:AU33"/>
    <mergeCell ref="V33:AB33"/>
    <mergeCell ref="V34:AB34"/>
    <mergeCell ref="A33:Q33"/>
    <mergeCell ref="A32:Q32"/>
    <mergeCell ref="A36:Q36"/>
    <mergeCell ref="V36:AB39"/>
    <mergeCell ref="R36:U39"/>
    <mergeCell ref="R32:U32"/>
    <mergeCell ref="A34:Q34"/>
    <mergeCell ref="A39:Q39"/>
    <mergeCell ref="A23:Q23"/>
    <mergeCell ref="A31:Q31"/>
    <mergeCell ref="R34:U34"/>
    <mergeCell ref="A26:Q26"/>
    <mergeCell ref="R26:U26"/>
    <mergeCell ref="R27:U27"/>
    <mergeCell ref="CI35:CN35"/>
    <mergeCell ref="AV33:BB33"/>
    <mergeCell ref="AI40:AN41"/>
    <mergeCell ref="AC40:AH41"/>
    <mergeCell ref="BI31:BN31"/>
    <mergeCell ref="BO31:BU31"/>
    <mergeCell ref="BV31:CB31"/>
    <mergeCell ref="CC31:CH31"/>
    <mergeCell ref="CI31:CN31"/>
    <mergeCell ref="BV36:CB39"/>
    <mergeCell ref="CC36:CH39"/>
    <mergeCell ref="CI36:CN39"/>
    <mergeCell ref="BI33:BN33"/>
    <mergeCell ref="BI32:BN32"/>
    <mergeCell ref="CI40:CN41"/>
    <mergeCell ref="A24:Q24"/>
    <mergeCell ref="V28:AB28"/>
    <mergeCell ref="A37:Q37"/>
    <mergeCell ref="AV21:BB21"/>
    <mergeCell ref="AC33:AH33"/>
    <mergeCell ref="AC34:AH34"/>
    <mergeCell ref="AC36:AH39"/>
    <mergeCell ref="AI35:AN35"/>
    <mergeCell ref="AO35:AU35"/>
    <mergeCell ref="BC34:BH34"/>
    <mergeCell ref="BC32:BH32"/>
    <mergeCell ref="AV40:BB41"/>
    <mergeCell ref="AO40:AU41"/>
    <mergeCell ref="AV27:BB27"/>
    <mergeCell ref="AC26:AH26"/>
    <mergeCell ref="AI26:AN26"/>
    <mergeCell ref="AO26:AU26"/>
    <mergeCell ref="AV26:BB26"/>
    <mergeCell ref="AO25:AU25"/>
    <mergeCell ref="AV25:BB25"/>
    <mergeCell ref="AC28:AH28"/>
    <mergeCell ref="AI34:AN34"/>
    <mergeCell ref="AV34:BB34"/>
    <mergeCell ref="AV32:BB32"/>
    <mergeCell ref="AC29:AH29"/>
    <mergeCell ref="AI29:AN29"/>
    <mergeCell ref="AO30:AU30"/>
    <mergeCell ref="BO24:BU24"/>
    <mergeCell ref="BV24:CB24"/>
    <mergeCell ref="BO23:BU23"/>
    <mergeCell ref="BV23:CB23"/>
    <mergeCell ref="CC23:CH23"/>
    <mergeCell ref="CI23:CN23"/>
    <mergeCell ref="CO26:CU26"/>
    <mergeCell ref="BI28:BN28"/>
    <mergeCell ref="CC29:CH29"/>
    <mergeCell ref="A16:CU16"/>
    <mergeCell ref="V19:AU19"/>
    <mergeCell ref="A22:Q22"/>
    <mergeCell ref="R22:U22"/>
    <mergeCell ref="V22:AB22"/>
    <mergeCell ref="AC22:AH22"/>
    <mergeCell ref="AV22:BB22"/>
    <mergeCell ref="BC22:BH22"/>
    <mergeCell ref="R21:U21"/>
    <mergeCell ref="A19:Q19"/>
    <mergeCell ref="R19:U19"/>
    <mergeCell ref="R20:U20"/>
    <mergeCell ref="A21:Q21"/>
    <mergeCell ref="A20:Q20"/>
    <mergeCell ref="V21:AB21"/>
    <mergeCell ref="BC21:BU21"/>
    <mergeCell ref="BV21:CB21"/>
    <mergeCell ref="BI22:BU22"/>
    <mergeCell ref="CC21:CU21"/>
    <mergeCell ref="CI22:CU22"/>
    <mergeCell ref="V20:AU20"/>
    <mergeCell ref="AV19:BU19"/>
    <mergeCell ref="AV20:BU20"/>
    <mergeCell ref="BV19:CU19"/>
    <mergeCell ref="R24:U24"/>
    <mergeCell ref="V24:AB24"/>
    <mergeCell ref="AC24:AH24"/>
    <mergeCell ref="AI24:AN24"/>
    <mergeCell ref="AC23:AH23"/>
    <mergeCell ref="AI23:AN23"/>
    <mergeCell ref="AO23:AU23"/>
    <mergeCell ref="AV23:BB23"/>
    <mergeCell ref="BC23:BH23"/>
    <mergeCell ref="R23:U23"/>
    <mergeCell ref="V23:AB23"/>
    <mergeCell ref="AO24:AU24"/>
    <mergeCell ref="AV24:BB24"/>
    <mergeCell ref="BC24:BH24"/>
    <mergeCell ref="A25:Q25"/>
    <mergeCell ref="R25:U25"/>
    <mergeCell ref="V25:AB25"/>
    <mergeCell ref="AC25:AH25"/>
    <mergeCell ref="AI25:AN25"/>
    <mergeCell ref="V26:AB26"/>
    <mergeCell ref="AC27:AH27"/>
    <mergeCell ref="AI27:AN27"/>
    <mergeCell ref="AO27:AU27"/>
    <mergeCell ref="V27:AB27"/>
    <mergeCell ref="BV20:CU20"/>
    <mergeCell ref="AC21:AU21"/>
    <mergeCell ref="AI22:AU22"/>
    <mergeCell ref="BC26:BH26"/>
    <mergeCell ref="BI26:BN26"/>
    <mergeCell ref="BO26:BU26"/>
    <mergeCell ref="BV26:CB26"/>
    <mergeCell ref="CC26:CH26"/>
    <mergeCell ref="CI26:CN26"/>
    <mergeCell ref="CC25:CH25"/>
    <mergeCell ref="CI25:CN25"/>
    <mergeCell ref="CO25:CU25"/>
    <mergeCell ref="CO24:CU24"/>
    <mergeCell ref="BC25:BH25"/>
    <mergeCell ref="BI25:BN25"/>
    <mergeCell ref="BO25:BU25"/>
    <mergeCell ref="BV25:CB25"/>
    <mergeCell ref="BI24:BN24"/>
    <mergeCell ref="CC24:CH24"/>
    <mergeCell ref="BV22:CB22"/>
    <mergeCell ref="CC22:CH22"/>
    <mergeCell ref="CO23:CU23"/>
    <mergeCell ref="BI23:BN23"/>
    <mergeCell ref="CI24:CN24"/>
    <mergeCell ref="AV30:BB30"/>
    <mergeCell ref="AO29:AU29"/>
    <mergeCell ref="AV29:BB29"/>
    <mergeCell ref="BC29:BH29"/>
    <mergeCell ref="BI29:BN29"/>
    <mergeCell ref="A28:Q28"/>
    <mergeCell ref="R28:U28"/>
    <mergeCell ref="BC30:BH30"/>
    <mergeCell ref="BI30:BN30"/>
    <mergeCell ref="AI28:AN28"/>
    <mergeCell ref="AO28:AU28"/>
    <mergeCell ref="AV28:BB28"/>
    <mergeCell ref="BC28:BH28"/>
    <mergeCell ref="AC30:AH30"/>
    <mergeCell ref="A30:Q30"/>
    <mergeCell ref="R30:U30"/>
    <mergeCell ref="V30:AB30"/>
    <mergeCell ref="AI30:AN30"/>
    <mergeCell ref="A29:Q29"/>
    <mergeCell ref="R29:U29"/>
    <mergeCell ref="V29:AB29"/>
    <mergeCell ref="BC27:BH27"/>
    <mergeCell ref="BV40:CB41"/>
    <mergeCell ref="CC40:CH41"/>
    <mergeCell ref="CO35:CU35"/>
    <mergeCell ref="BO35:BU35"/>
    <mergeCell ref="BV35:CB35"/>
    <mergeCell ref="CC35:CH35"/>
    <mergeCell ref="CO28:CU28"/>
    <mergeCell ref="CC28:CH28"/>
    <mergeCell ref="CI28:CN28"/>
    <mergeCell ref="BO28:BU28"/>
    <mergeCell ref="BV28:CB28"/>
    <mergeCell ref="BO29:BU29"/>
    <mergeCell ref="BV29:CB29"/>
    <mergeCell ref="CO30:CU30"/>
    <mergeCell ref="CO40:CU41"/>
    <mergeCell ref="CO31:CU31"/>
    <mergeCell ref="BO34:BU34"/>
    <mergeCell ref="BV34:CB34"/>
    <mergeCell ref="CC34:CH34"/>
    <mergeCell ref="CI34:CN34"/>
    <mergeCell ref="BI36:BN39"/>
    <mergeCell ref="BO36:BU39"/>
    <mergeCell ref="CO36:CU39"/>
    <mergeCell ref="CO34:CU34"/>
    <mergeCell ref="BO33:BU33"/>
    <mergeCell ref="BV33:CB33"/>
    <mergeCell ref="CC33:CH33"/>
    <mergeCell ref="BI27:BN27"/>
    <mergeCell ref="BO27:BU27"/>
    <mergeCell ref="BV27:CB27"/>
    <mergeCell ref="CC27:CH27"/>
    <mergeCell ref="CI27:CN27"/>
    <mergeCell ref="CC30:CH30"/>
    <mergeCell ref="CI30:CN30"/>
    <mergeCell ref="CI29:CN29"/>
    <mergeCell ref="CO29:CU29"/>
    <mergeCell ref="CO27:CU27"/>
    <mergeCell ref="BI34:BN34"/>
    <mergeCell ref="CI33:CN33"/>
    <mergeCell ref="CO33:CU33"/>
    <mergeCell ref="BO32:BU32"/>
    <mergeCell ref="BV32:CB32"/>
    <mergeCell ref="CC32:CH32"/>
    <mergeCell ref="CI32:CN32"/>
    <mergeCell ref="CO32:CU32"/>
    <mergeCell ref="BO30:BU30"/>
    <mergeCell ref="BV30:CB30"/>
    <mergeCell ref="BV45:CB46"/>
    <mergeCell ref="A42:Q42"/>
    <mergeCell ref="R42:U44"/>
    <mergeCell ref="V42:AB44"/>
    <mergeCell ref="AC42:AH44"/>
    <mergeCell ref="AI42:AN44"/>
    <mergeCell ref="AO42:AU44"/>
    <mergeCell ref="AV35:BB35"/>
    <mergeCell ref="BC35:BH35"/>
    <mergeCell ref="BI35:BN35"/>
    <mergeCell ref="A35:Q35"/>
    <mergeCell ref="R35:U35"/>
    <mergeCell ref="V35:AB35"/>
    <mergeCell ref="AC35:AH35"/>
    <mergeCell ref="V40:AB41"/>
    <mergeCell ref="R40:U41"/>
    <mergeCell ref="BI40:BN41"/>
    <mergeCell ref="BC36:BH39"/>
    <mergeCell ref="A41:Q41"/>
    <mergeCell ref="A40:Q40"/>
    <mergeCell ref="A38:Q38"/>
    <mergeCell ref="AV36:BB39"/>
    <mergeCell ref="AV42:BB44"/>
    <mergeCell ref="CC45:CH46"/>
    <mergeCell ref="BO40:BU41"/>
    <mergeCell ref="CO42:CU44"/>
    <mergeCell ref="A43:Q43"/>
    <mergeCell ref="A44:Q44"/>
    <mergeCell ref="A45:Q45"/>
    <mergeCell ref="R45:U46"/>
    <mergeCell ref="V45:AB46"/>
    <mergeCell ref="AC45:AH46"/>
    <mergeCell ref="AI45:AN46"/>
    <mergeCell ref="AO45:AU46"/>
    <mergeCell ref="BC42:BH44"/>
    <mergeCell ref="A46:Q46"/>
    <mergeCell ref="AV45:BB46"/>
    <mergeCell ref="BI42:BN44"/>
    <mergeCell ref="BO42:BU44"/>
    <mergeCell ref="BV42:CB44"/>
    <mergeCell ref="CC42:CH44"/>
    <mergeCell ref="CI42:CN44"/>
    <mergeCell ref="CO45:CU46"/>
    <mergeCell ref="CI45:CN46"/>
    <mergeCell ref="BC45:BH46"/>
    <mergeCell ref="BI45:BN46"/>
    <mergeCell ref="BO45:BU46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9"/>
  <sheetViews>
    <sheetView workbookViewId="0">
      <selection activeCell="BG10" sqref="BG10:CG15"/>
    </sheetView>
  </sheetViews>
  <sheetFormatPr defaultColWidth="1.42578125" defaultRowHeight="12.75" x14ac:dyDescent="0.2"/>
  <cols>
    <col min="1" max="16384" width="1.42578125" style="2"/>
  </cols>
  <sheetData>
    <row r="1" spans="1:99" s="32" customFormat="1" ht="15.75" x14ac:dyDescent="0.2">
      <c r="A1" s="184" t="s">
        <v>202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</row>
    <row r="2" spans="1:99" s="33" customFormat="1" ht="8.25" x14ac:dyDescent="0.2"/>
    <row r="3" spans="1:99" s="24" customFormat="1" x14ac:dyDescent="0.2">
      <c r="A3" s="78" t="s">
        <v>148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 t="s">
        <v>23</v>
      </c>
      <c r="AC3" s="78"/>
      <c r="AD3" s="78"/>
      <c r="AE3" s="78"/>
      <c r="AF3" s="78"/>
      <c r="AG3" s="181" t="s">
        <v>166</v>
      </c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3"/>
      <c r="BT3" s="78" t="s">
        <v>154</v>
      </c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 t="s">
        <v>158</v>
      </c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</row>
    <row r="4" spans="1:99" s="24" customFormat="1" x14ac:dyDescent="0.2">
      <c r="A4" s="79" t="s">
        <v>149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 t="s">
        <v>24</v>
      </c>
      <c r="AC4" s="79"/>
      <c r="AD4" s="79"/>
      <c r="AE4" s="79"/>
      <c r="AF4" s="79"/>
      <c r="AG4" s="79" t="s">
        <v>146</v>
      </c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43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 t="s">
        <v>48</v>
      </c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 t="s">
        <v>155</v>
      </c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 t="s">
        <v>159</v>
      </c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</row>
    <row r="5" spans="1:99" s="24" customFormat="1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 t="s">
        <v>147</v>
      </c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 t="s">
        <v>144</v>
      </c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 t="s">
        <v>156</v>
      </c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 t="s">
        <v>160</v>
      </c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</row>
    <row r="6" spans="1:99" s="24" customForma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 t="s">
        <v>145</v>
      </c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 t="s">
        <v>157</v>
      </c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 t="s">
        <v>161</v>
      </c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</row>
    <row r="7" spans="1:99" s="24" customForma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 t="s">
        <v>64</v>
      </c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 t="s">
        <v>156</v>
      </c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</row>
    <row r="8" spans="1:99" s="24" customForma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 t="s">
        <v>162</v>
      </c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</row>
    <row r="9" spans="1:99" s="24" customFormat="1" x14ac:dyDescent="0.2">
      <c r="A9" s="177">
        <v>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>
        <v>2</v>
      </c>
      <c r="AC9" s="177"/>
      <c r="AD9" s="177"/>
      <c r="AE9" s="177"/>
      <c r="AF9" s="177"/>
      <c r="AG9" s="177">
        <v>3</v>
      </c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>
        <v>4</v>
      </c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>
        <v>5</v>
      </c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>
        <v>6</v>
      </c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>
        <v>7</v>
      </c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</row>
    <row r="10" spans="1:99" ht="15" customHeight="1" x14ac:dyDescent="0.2">
      <c r="A10" s="163" t="s">
        <v>125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5"/>
      <c r="AB10" s="157" t="s">
        <v>81</v>
      </c>
      <c r="AC10" s="158"/>
      <c r="AD10" s="158"/>
      <c r="AE10" s="158"/>
      <c r="AF10" s="159"/>
      <c r="AG10" s="141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3"/>
      <c r="AT10" s="141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3"/>
      <c r="BG10" s="141">
        <v>347</v>
      </c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3"/>
      <c r="BT10" s="141">
        <v>7</v>
      </c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3"/>
      <c r="CH10" s="141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3"/>
    </row>
    <row r="11" spans="1:99" ht="15" customHeight="1" x14ac:dyDescent="0.2">
      <c r="A11" s="200" t="s">
        <v>164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170" t="s">
        <v>82</v>
      </c>
      <c r="AC11" s="170"/>
      <c r="AD11" s="170"/>
      <c r="AE11" s="170"/>
      <c r="AF11" s="170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>
        <v>7</v>
      </c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</row>
    <row r="12" spans="1:99" ht="15" customHeight="1" x14ac:dyDescent="0.2">
      <c r="A12" s="204" t="s">
        <v>126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6"/>
      <c r="AB12" s="191" t="s">
        <v>83</v>
      </c>
      <c r="AC12" s="192"/>
      <c r="AD12" s="192"/>
      <c r="AE12" s="192"/>
      <c r="AF12" s="193"/>
      <c r="AG12" s="174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6"/>
      <c r="AT12" s="174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6"/>
      <c r="BG12" s="174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6"/>
      <c r="BT12" s="174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6"/>
      <c r="CH12" s="174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6"/>
    </row>
    <row r="13" spans="1:99" ht="15" customHeight="1" x14ac:dyDescent="0.2">
      <c r="A13" s="200" t="s">
        <v>127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170" t="s">
        <v>84</v>
      </c>
      <c r="AC13" s="170"/>
      <c r="AD13" s="170"/>
      <c r="AE13" s="170"/>
      <c r="AF13" s="170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>
        <v>1056</v>
      </c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>
        <v>131</v>
      </c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</row>
    <row r="14" spans="1:99" x14ac:dyDescent="0.2">
      <c r="A14" s="202" t="s">
        <v>128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157" t="s">
        <v>85</v>
      </c>
      <c r="AC14" s="158"/>
      <c r="AD14" s="158"/>
      <c r="AE14" s="158"/>
      <c r="AF14" s="159"/>
      <c r="AG14" s="141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3"/>
      <c r="AT14" s="141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3"/>
      <c r="BG14" s="141">
        <v>1096</v>
      </c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3"/>
      <c r="BT14" s="141">
        <v>43</v>
      </c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3"/>
      <c r="CH14" s="141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3"/>
    </row>
    <row r="15" spans="1:99" x14ac:dyDescent="0.2">
      <c r="A15" s="203" t="s">
        <v>150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160"/>
      <c r="AC15" s="161"/>
      <c r="AD15" s="161"/>
      <c r="AE15" s="161"/>
      <c r="AF15" s="162"/>
      <c r="AG15" s="144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6"/>
      <c r="AT15" s="144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6"/>
      <c r="BG15" s="144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6"/>
      <c r="BT15" s="144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6"/>
      <c r="CH15" s="144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6"/>
    </row>
    <row r="16" spans="1:99" ht="15" customHeight="1" x14ac:dyDescent="0.2">
      <c r="A16" s="201" t="s">
        <v>151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170" t="s">
        <v>86</v>
      </c>
      <c r="AC16" s="170"/>
      <c r="AD16" s="170"/>
      <c r="AE16" s="170"/>
      <c r="AF16" s="170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</row>
    <row r="17" spans="1:99" x14ac:dyDescent="0.2">
      <c r="A17" s="202" t="s">
        <v>152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157" t="s">
        <v>87</v>
      </c>
      <c r="AC17" s="158"/>
      <c r="AD17" s="158"/>
      <c r="AE17" s="158"/>
      <c r="AF17" s="159"/>
      <c r="AG17" s="141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3"/>
      <c r="AT17" s="141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3"/>
      <c r="BG17" s="141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3"/>
      <c r="BT17" s="141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3"/>
      <c r="CH17" s="141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3"/>
    </row>
    <row r="18" spans="1:99" x14ac:dyDescent="0.2">
      <c r="A18" s="203" t="s">
        <v>135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160"/>
      <c r="AC18" s="161"/>
      <c r="AD18" s="161"/>
      <c r="AE18" s="161"/>
      <c r="AF18" s="162"/>
      <c r="AG18" s="144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6"/>
      <c r="AT18" s="144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6"/>
      <c r="BG18" s="144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6"/>
      <c r="BT18" s="144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6"/>
      <c r="CH18" s="144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6"/>
    </row>
    <row r="19" spans="1:99" ht="15" customHeight="1" x14ac:dyDescent="0.2">
      <c r="A19" s="201" t="s">
        <v>153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170" t="s">
        <v>89</v>
      </c>
      <c r="AC19" s="170"/>
      <c r="AD19" s="170"/>
      <c r="AE19" s="170"/>
      <c r="AF19" s="170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</row>
    <row r="21" spans="1:99" s="52" customFormat="1" ht="15.75" x14ac:dyDescent="0.2">
      <c r="A21" s="184" t="s">
        <v>203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</row>
    <row r="22" spans="1:99" s="49" customFormat="1" ht="8.25" x14ac:dyDescent="0.15"/>
    <row r="23" spans="1:99" x14ac:dyDescent="0.2">
      <c r="A23" s="78" t="s">
        <v>204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 t="s">
        <v>176</v>
      </c>
      <c r="BZ23" s="78"/>
      <c r="CA23" s="78"/>
      <c r="CB23" s="78"/>
      <c r="CC23" s="78"/>
      <c r="CD23" s="78"/>
      <c r="CE23" s="78"/>
      <c r="CF23" s="78"/>
      <c r="CG23" s="78"/>
      <c r="CH23" s="78"/>
      <c r="CI23" s="78" t="s">
        <v>205</v>
      </c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</row>
    <row r="24" spans="1:99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 t="s">
        <v>206</v>
      </c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</row>
    <row r="25" spans="1:99" x14ac:dyDescent="0.2">
      <c r="A25" s="177">
        <v>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>
        <v>2</v>
      </c>
      <c r="BZ25" s="177"/>
      <c r="CA25" s="177"/>
      <c r="CB25" s="177"/>
      <c r="CC25" s="177"/>
      <c r="CD25" s="177"/>
      <c r="CE25" s="177"/>
      <c r="CF25" s="177"/>
      <c r="CG25" s="177"/>
      <c r="CH25" s="177"/>
      <c r="CI25" s="177">
        <v>3</v>
      </c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</row>
    <row r="26" spans="1:99" x14ac:dyDescent="0.2">
      <c r="A26" s="169" t="s">
        <v>207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57" t="s">
        <v>90</v>
      </c>
      <c r="BZ26" s="158"/>
      <c r="CA26" s="158"/>
      <c r="CB26" s="158"/>
      <c r="CC26" s="158"/>
      <c r="CD26" s="158"/>
      <c r="CE26" s="158"/>
      <c r="CF26" s="158"/>
      <c r="CG26" s="158"/>
      <c r="CH26" s="159"/>
      <c r="CI26" s="141">
        <v>0</v>
      </c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3"/>
    </row>
    <row r="27" spans="1:99" x14ac:dyDescent="0.2">
      <c r="A27" s="207" t="s">
        <v>208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160"/>
      <c r="BZ27" s="161"/>
      <c r="CA27" s="161"/>
      <c r="CB27" s="161"/>
      <c r="CC27" s="161"/>
      <c r="CD27" s="161"/>
      <c r="CE27" s="161"/>
      <c r="CF27" s="161"/>
      <c r="CG27" s="161"/>
      <c r="CH27" s="162"/>
      <c r="CI27" s="144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6"/>
    </row>
    <row r="28" spans="1:99" ht="15" customHeight="1" x14ac:dyDescent="0.2">
      <c r="A28" s="187" t="s">
        <v>209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9"/>
      <c r="BY28" s="191" t="s">
        <v>91</v>
      </c>
      <c r="BZ28" s="192"/>
      <c r="CA28" s="192"/>
      <c r="CB28" s="192"/>
      <c r="CC28" s="192"/>
      <c r="CD28" s="192"/>
      <c r="CE28" s="192"/>
      <c r="CF28" s="192"/>
      <c r="CG28" s="192"/>
      <c r="CH28" s="193"/>
      <c r="CI28" s="174">
        <v>0</v>
      </c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6"/>
    </row>
    <row r="29" spans="1:99" ht="15" customHeight="1" x14ac:dyDescent="0.2">
      <c r="A29" s="187" t="s">
        <v>210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9"/>
      <c r="BY29" s="191" t="s">
        <v>92</v>
      </c>
      <c r="BZ29" s="192"/>
      <c r="CA29" s="192"/>
      <c r="CB29" s="192"/>
      <c r="CC29" s="192"/>
      <c r="CD29" s="192"/>
      <c r="CE29" s="192"/>
      <c r="CF29" s="192"/>
      <c r="CG29" s="192"/>
      <c r="CH29" s="193"/>
      <c r="CI29" s="174">
        <v>0</v>
      </c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6"/>
    </row>
  </sheetData>
  <mergeCells count="126">
    <mergeCell ref="A28:BX28"/>
    <mergeCell ref="BY28:CH28"/>
    <mergeCell ref="CI28:CU28"/>
    <mergeCell ref="A29:BX29"/>
    <mergeCell ref="BY29:CH29"/>
    <mergeCell ref="CI29:CU29"/>
    <mergeCell ref="A24:BX24"/>
    <mergeCell ref="BY24:CH24"/>
    <mergeCell ref="CI24:CU24"/>
    <mergeCell ref="A27:BX27"/>
    <mergeCell ref="BY26:CH27"/>
    <mergeCell ref="CI26:CU27"/>
    <mergeCell ref="A1:CU1"/>
    <mergeCell ref="A21:CU21"/>
    <mergeCell ref="A23:BX23"/>
    <mergeCell ref="BY23:CH23"/>
    <mergeCell ref="CI23:CU23"/>
    <mergeCell ref="A25:BX25"/>
    <mergeCell ref="BY25:CH25"/>
    <mergeCell ref="CI25:CU25"/>
    <mergeCell ref="A26:BX26"/>
    <mergeCell ref="A3:AA3"/>
    <mergeCell ref="A4:AA4"/>
    <mergeCell ref="AB4:AF4"/>
    <mergeCell ref="AG4:AS4"/>
    <mergeCell ref="AB3:AF3"/>
    <mergeCell ref="BG4:BS4"/>
    <mergeCell ref="BT3:CG3"/>
    <mergeCell ref="A18:AA18"/>
    <mergeCell ref="A12:AA12"/>
    <mergeCell ref="AG3:BS3"/>
    <mergeCell ref="BT4:CG4"/>
    <mergeCell ref="BT8:CG8"/>
    <mergeCell ref="BT9:CG9"/>
    <mergeCell ref="BG9:BS9"/>
    <mergeCell ref="BG8:BS8"/>
    <mergeCell ref="A5:AA5"/>
    <mergeCell ref="AB5:AF5"/>
    <mergeCell ref="AG5:AS5"/>
    <mergeCell ref="AT5:BF5"/>
    <mergeCell ref="BG5:BS5"/>
    <mergeCell ref="BT5:CG5"/>
    <mergeCell ref="AB13:AF13"/>
    <mergeCell ref="A11:AA11"/>
    <mergeCell ref="A19:AA19"/>
    <mergeCell ref="AB19:AF19"/>
    <mergeCell ref="AB17:AF18"/>
    <mergeCell ref="A17:AA17"/>
    <mergeCell ref="A16:AA16"/>
    <mergeCell ref="A15:AA15"/>
    <mergeCell ref="A14:AA14"/>
    <mergeCell ref="A13:AA13"/>
    <mergeCell ref="BT19:CG19"/>
    <mergeCell ref="BT17:CG18"/>
    <mergeCell ref="BT13:CG13"/>
    <mergeCell ref="BT16:CG16"/>
    <mergeCell ref="BG19:BS19"/>
    <mergeCell ref="BG17:BS18"/>
    <mergeCell ref="BG16:BS16"/>
    <mergeCell ref="BG10:BS10"/>
    <mergeCell ref="AT4:BF4"/>
    <mergeCell ref="AT8:BF8"/>
    <mergeCell ref="AT9:BF9"/>
    <mergeCell ref="AG16:AS16"/>
    <mergeCell ref="AG17:AS18"/>
    <mergeCell ref="AG9:AS9"/>
    <mergeCell ref="AG8:AS8"/>
    <mergeCell ref="AB12:AF12"/>
    <mergeCell ref="AG19:AS19"/>
    <mergeCell ref="AG11:AS11"/>
    <mergeCell ref="AG13:AS13"/>
    <mergeCell ref="AG10:AS10"/>
    <mergeCell ref="AB16:AF16"/>
    <mergeCell ref="AB14:AF15"/>
    <mergeCell ref="AG14:AS15"/>
    <mergeCell ref="AG12:AS12"/>
    <mergeCell ref="AT10:BF10"/>
    <mergeCell ref="AB11:AF11"/>
    <mergeCell ref="AT7:BF7"/>
    <mergeCell ref="BT12:CG12"/>
    <mergeCell ref="BT14:CG15"/>
    <mergeCell ref="BG14:BS15"/>
    <mergeCell ref="AT14:BF15"/>
    <mergeCell ref="BT10:CG10"/>
    <mergeCell ref="BT11:CG11"/>
    <mergeCell ref="CH16:CU16"/>
    <mergeCell ref="CH17:CU18"/>
    <mergeCell ref="CH19:CU19"/>
    <mergeCell ref="CH12:CU12"/>
    <mergeCell ref="CH13:CU13"/>
    <mergeCell ref="CH14:CU15"/>
    <mergeCell ref="BG11:BS11"/>
    <mergeCell ref="AT13:BF13"/>
    <mergeCell ref="BG13:BS13"/>
    <mergeCell ref="AT19:BF19"/>
    <mergeCell ref="AT17:BF18"/>
    <mergeCell ref="AT16:BF16"/>
    <mergeCell ref="AT11:BF11"/>
    <mergeCell ref="AT12:BF12"/>
    <mergeCell ref="BG12:BS12"/>
    <mergeCell ref="CH3:CU3"/>
    <mergeCell ref="CH4:CU4"/>
    <mergeCell ref="CH8:CU8"/>
    <mergeCell ref="CH9:CU9"/>
    <mergeCell ref="CH10:CU10"/>
    <mergeCell ref="CH11:CU11"/>
    <mergeCell ref="CH5:CU5"/>
    <mergeCell ref="CH6:CU6"/>
    <mergeCell ref="CH7:CU7"/>
    <mergeCell ref="BG7:BS7"/>
    <mergeCell ref="BT7:CG7"/>
    <mergeCell ref="A6:AA6"/>
    <mergeCell ref="AB6:AF6"/>
    <mergeCell ref="AG6:AS6"/>
    <mergeCell ref="AT6:BF6"/>
    <mergeCell ref="BG6:BS6"/>
    <mergeCell ref="BT6:CG6"/>
    <mergeCell ref="A10:AA10"/>
    <mergeCell ref="A9:AA9"/>
    <mergeCell ref="AB10:AF10"/>
    <mergeCell ref="AB9:AF9"/>
    <mergeCell ref="A8:AA8"/>
    <mergeCell ref="AB8:AF8"/>
    <mergeCell ref="A7:AA7"/>
    <mergeCell ref="AB7:AF7"/>
    <mergeCell ref="AG7:AS7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4"/>
  <sheetViews>
    <sheetView tabSelected="1" workbookViewId="0">
      <selection activeCell="DH21" sqref="DH21"/>
    </sheetView>
  </sheetViews>
  <sheetFormatPr defaultColWidth="1.42578125" defaultRowHeight="12.75" x14ac:dyDescent="0.2"/>
  <cols>
    <col min="1" max="16384" width="1.42578125" style="2"/>
  </cols>
  <sheetData>
    <row r="1" spans="1:99" s="32" customFormat="1" ht="15.75" x14ac:dyDescent="0.2">
      <c r="A1" s="184" t="s">
        <v>211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</row>
    <row r="2" spans="1:99" s="32" customFormat="1" ht="15.75" x14ac:dyDescent="0.2">
      <c r="A2" s="229" t="s">
        <v>212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</row>
    <row r="3" spans="1:99" s="33" customFormat="1" ht="8.25" x14ac:dyDescent="0.2">
      <c r="BQ3" s="37"/>
    </row>
    <row r="4" spans="1:99" s="57" customFormat="1" ht="12" x14ac:dyDescent="0.2">
      <c r="A4" s="215" t="s">
        <v>34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 t="s">
        <v>23</v>
      </c>
      <c r="V4" s="215"/>
      <c r="W4" s="215"/>
      <c r="X4" s="215"/>
      <c r="Y4" s="215" t="s">
        <v>42</v>
      </c>
      <c r="Z4" s="215"/>
      <c r="AA4" s="215"/>
      <c r="AB4" s="215"/>
      <c r="AC4" s="215"/>
      <c r="AD4" s="215"/>
      <c r="AE4" s="215"/>
      <c r="AF4" s="219" t="s">
        <v>213</v>
      </c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1"/>
      <c r="BJ4" s="215" t="s">
        <v>214</v>
      </c>
      <c r="BK4" s="215"/>
      <c r="BL4" s="215"/>
      <c r="BM4" s="215"/>
      <c r="BN4" s="215"/>
      <c r="BO4" s="215"/>
      <c r="BP4" s="215"/>
      <c r="BQ4" s="215"/>
      <c r="BR4" s="219" t="s">
        <v>235</v>
      </c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1"/>
      <c r="CH4" s="215" t="s">
        <v>214</v>
      </c>
      <c r="CI4" s="215"/>
      <c r="CJ4" s="215"/>
      <c r="CK4" s="215"/>
      <c r="CL4" s="215"/>
      <c r="CM4" s="215"/>
      <c r="CN4" s="215"/>
      <c r="CO4" s="215" t="s">
        <v>50</v>
      </c>
      <c r="CP4" s="215"/>
      <c r="CQ4" s="215"/>
      <c r="CR4" s="215"/>
      <c r="CS4" s="215"/>
      <c r="CT4" s="215"/>
      <c r="CU4" s="215"/>
    </row>
    <row r="5" spans="1:99" s="57" customFormat="1" ht="12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 t="s">
        <v>24</v>
      </c>
      <c r="V5" s="208"/>
      <c r="W5" s="208"/>
      <c r="X5" s="208"/>
      <c r="Y5" s="208" t="s">
        <v>88</v>
      </c>
      <c r="Z5" s="208"/>
      <c r="AA5" s="208"/>
      <c r="AB5" s="208"/>
      <c r="AC5" s="208"/>
      <c r="AD5" s="208"/>
      <c r="AE5" s="208"/>
      <c r="AF5" s="216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8"/>
      <c r="BJ5" s="208" t="s">
        <v>111</v>
      </c>
      <c r="BK5" s="208"/>
      <c r="BL5" s="208"/>
      <c r="BM5" s="208"/>
      <c r="BN5" s="208"/>
      <c r="BO5" s="208"/>
      <c r="BP5" s="208"/>
      <c r="BQ5" s="208"/>
      <c r="BR5" s="216" t="s">
        <v>234</v>
      </c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8"/>
      <c r="CH5" s="208" t="s">
        <v>111</v>
      </c>
      <c r="CI5" s="208"/>
      <c r="CJ5" s="208"/>
      <c r="CK5" s="208"/>
      <c r="CL5" s="208"/>
      <c r="CM5" s="208"/>
      <c r="CN5" s="208"/>
      <c r="CO5" s="208" t="s">
        <v>227</v>
      </c>
      <c r="CP5" s="208"/>
      <c r="CQ5" s="208"/>
      <c r="CR5" s="208"/>
      <c r="CS5" s="208"/>
      <c r="CT5" s="208"/>
      <c r="CU5" s="208"/>
    </row>
    <row r="6" spans="1:99" s="57" customFormat="1" ht="12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 t="s">
        <v>45</v>
      </c>
      <c r="AG6" s="208"/>
      <c r="AH6" s="208"/>
      <c r="AI6" s="208"/>
      <c r="AJ6" s="208"/>
      <c r="AK6" s="208"/>
      <c r="AL6" s="208"/>
      <c r="AM6" s="208" t="s">
        <v>214</v>
      </c>
      <c r="AN6" s="208"/>
      <c r="AO6" s="208"/>
      <c r="AP6" s="208"/>
      <c r="AQ6" s="208"/>
      <c r="AR6" s="208"/>
      <c r="AS6" s="208"/>
      <c r="AT6" s="208" t="s">
        <v>222</v>
      </c>
      <c r="AU6" s="208"/>
      <c r="AV6" s="208"/>
      <c r="AW6" s="208"/>
      <c r="AX6" s="208"/>
      <c r="AY6" s="208"/>
      <c r="AZ6" s="208"/>
      <c r="BA6" s="208"/>
      <c r="BB6" s="208"/>
      <c r="BC6" s="208" t="s">
        <v>214</v>
      </c>
      <c r="BD6" s="208"/>
      <c r="BE6" s="208"/>
      <c r="BF6" s="208"/>
      <c r="BG6" s="208"/>
      <c r="BH6" s="208"/>
      <c r="BI6" s="208"/>
      <c r="BJ6" s="208" t="s">
        <v>229</v>
      </c>
      <c r="BK6" s="208"/>
      <c r="BL6" s="208"/>
      <c r="BM6" s="208"/>
      <c r="BN6" s="208"/>
      <c r="BO6" s="208"/>
      <c r="BP6" s="208"/>
      <c r="BQ6" s="208"/>
      <c r="BR6" s="208" t="s">
        <v>237</v>
      </c>
      <c r="BS6" s="208"/>
      <c r="BT6" s="208"/>
      <c r="BU6" s="208"/>
      <c r="BV6" s="208"/>
      <c r="BW6" s="208"/>
      <c r="BX6" s="208"/>
      <c r="BY6" s="208"/>
      <c r="BZ6" s="208" t="s">
        <v>238</v>
      </c>
      <c r="CA6" s="208"/>
      <c r="CB6" s="208"/>
      <c r="CC6" s="208"/>
      <c r="CD6" s="208"/>
      <c r="CE6" s="208"/>
      <c r="CF6" s="208"/>
      <c r="CG6" s="208"/>
      <c r="CH6" s="208" t="s">
        <v>236</v>
      </c>
      <c r="CI6" s="208"/>
      <c r="CJ6" s="208"/>
      <c r="CK6" s="208"/>
      <c r="CL6" s="208"/>
      <c r="CM6" s="208"/>
      <c r="CN6" s="208"/>
      <c r="CO6" s="208" t="s">
        <v>228</v>
      </c>
      <c r="CP6" s="208"/>
      <c r="CQ6" s="208"/>
      <c r="CR6" s="208"/>
      <c r="CS6" s="208"/>
      <c r="CT6" s="208"/>
      <c r="CU6" s="208"/>
    </row>
    <row r="7" spans="1:99" s="57" customFormat="1" ht="12" x14ac:dyDescent="0.2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 t="s">
        <v>215</v>
      </c>
      <c r="AN7" s="208"/>
      <c r="AO7" s="208"/>
      <c r="AP7" s="208"/>
      <c r="AQ7" s="208"/>
      <c r="AR7" s="208"/>
      <c r="AS7" s="208"/>
      <c r="AT7" s="208" t="s">
        <v>223</v>
      </c>
      <c r="AU7" s="208"/>
      <c r="AV7" s="208"/>
      <c r="AW7" s="208"/>
      <c r="AX7" s="208"/>
      <c r="AY7" s="208"/>
      <c r="AZ7" s="208"/>
      <c r="BA7" s="208"/>
      <c r="BB7" s="208"/>
      <c r="BC7" s="208" t="s">
        <v>216</v>
      </c>
      <c r="BD7" s="208"/>
      <c r="BE7" s="208"/>
      <c r="BF7" s="208"/>
      <c r="BG7" s="208"/>
      <c r="BH7" s="208"/>
      <c r="BI7" s="208"/>
      <c r="BJ7" s="208" t="s">
        <v>230</v>
      </c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 t="s">
        <v>51</v>
      </c>
      <c r="CP7" s="208"/>
      <c r="CQ7" s="208"/>
      <c r="CR7" s="208"/>
      <c r="CS7" s="208"/>
      <c r="CT7" s="208"/>
      <c r="CU7" s="208"/>
    </row>
    <row r="8" spans="1:99" s="57" customFormat="1" ht="12" x14ac:dyDescent="0.2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 t="s">
        <v>217</v>
      </c>
      <c r="AN8" s="208"/>
      <c r="AO8" s="208"/>
      <c r="AP8" s="208"/>
      <c r="AQ8" s="208"/>
      <c r="AR8" s="208"/>
      <c r="AS8" s="208"/>
      <c r="AT8" s="208" t="s">
        <v>224</v>
      </c>
      <c r="AU8" s="208"/>
      <c r="AV8" s="208"/>
      <c r="AW8" s="208"/>
      <c r="AX8" s="208"/>
      <c r="AY8" s="208"/>
      <c r="AZ8" s="208"/>
      <c r="BA8" s="208"/>
      <c r="BB8" s="208"/>
      <c r="BC8" s="208" t="s">
        <v>217</v>
      </c>
      <c r="BD8" s="208"/>
      <c r="BE8" s="208"/>
      <c r="BF8" s="208"/>
      <c r="BG8" s="208"/>
      <c r="BH8" s="208"/>
      <c r="BI8" s="208"/>
      <c r="BJ8" s="208" t="s">
        <v>232</v>
      </c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 t="s">
        <v>220</v>
      </c>
      <c r="CP8" s="208"/>
      <c r="CQ8" s="208"/>
      <c r="CR8" s="208"/>
      <c r="CS8" s="208"/>
      <c r="CT8" s="208"/>
      <c r="CU8" s="208"/>
    </row>
    <row r="9" spans="1:99" s="57" customFormat="1" ht="12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 t="s">
        <v>218</v>
      </c>
      <c r="AN9" s="208"/>
      <c r="AO9" s="208"/>
      <c r="AP9" s="208"/>
      <c r="AQ9" s="208"/>
      <c r="AR9" s="208"/>
      <c r="AS9" s="208"/>
      <c r="AT9" s="208" t="s">
        <v>225</v>
      </c>
      <c r="AU9" s="208"/>
      <c r="AV9" s="208"/>
      <c r="AW9" s="208"/>
      <c r="AX9" s="208"/>
      <c r="AY9" s="208"/>
      <c r="AZ9" s="208"/>
      <c r="BA9" s="208"/>
      <c r="BB9" s="208"/>
      <c r="BC9" s="208" t="s">
        <v>218</v>
      </c>
      <c r="BD9" s="208"/>
      <c r="BE9" s="208"/>
      <c r="BF9" s="208"/>
      <c r="BG9" s="208"/>
      <c r="BH9" s="208"/>
      <c r="BI9" s="208"/>
      <c r="BJ9" s="208" t="s">
        <v>233</v>
      </c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 t="s">
        <v>221</v>
      </c>
      <c r="CP9" s="208"/>
      <c r="CQ9" s="208"/>
      <c r="CR9" s="208"/>
      <c r="CS9" s="208"/>
      <c r="CT9" s="208"/>
      <c r="CU9" s="208"/>
    </row>
    <row r="10" spans="1:99" s="57" customFormat="1" ht="12" x14ac:dyDescent="0.2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 t="s">
        <v>226</v>
      </c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 t="s">
        <v>231</v>
      </c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</row>
    <row r="11" spans="1:99" s="57" customFormat="1" ht="12" x14ac:dyDescent="0.2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 t="s">
        <v>52</v>
      </c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 t="s">
        <v>65</v>
      </c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</row>
    <row r="12" spans="1:99" s="57" customFormat="1" ht="12" x14ac:dyDescent="0.2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 t="s">
        <v>46</v>
      </c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</row>
    <row r="13" spans="1:99" s="57" customFormat="1" ht="12" x14ac:dyDescent="0.2">
      <c r="A13" s="213">
        <v>1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>
        <v>2</v>
      </c>
      <c r="V13" s="213"/>
      <c r="W13" s="213"/>
      <c r="X13" s="213"/>
      <c r="Y13" s="213">
        <v>3</v>
      </c>
      <c r="Z13" s="213"/>
      <c r="AA13" s="213"/>
      <c r="AB13" s="213"/>
      <c r="AC13" s="213"/>
      <c r="AD13" s="213"/>
      <c r="AE13" s="213"/>
      <c r="AF13" s="213">
        <v>4</v>
      </c>
      <c r="AG13" s="213"/>
      <c r="AH13" s="213"/>
      <c r="AI13" s="213"/>
      <c r="AJ13" s="213"/>
      <c r="AK13" s="213"/>
      <c r="AL13" s="213"/>
      <c r="AM13" s="213">
        <v>5</v>
      </c>
      <c r="AN13" s="213"/>
      <c r="AO13" s="213"/>
      <c r="AP13" s="213"/>
      <c r="AQ13" s="213"/>
      <c r="AR13" s="213"/>
      <c r="AS13" s="213"/>
      <c r="AT13" s="213">
        <v>6</v>
      </c>
      <c r="AU13" s="213"/>
      <c r="AV13" s="213"/>
      <c r="AW13" s="213"/>
      <c r="AX13" s="213"/>
      <c r="AY13" s="213"/>
      <c r="AZ13" s="213"/>
      <c r="BA13" s="213"/>
      <c r="BB13" s="213"/>
      <c r="BC13" s="213">
        <v>7</v>
      </c>
      <c r="BD13" s="213"/>
      <c r="BE13" s="213"/>
      <c r="BF13" s="213"/>
      <c r="BG13" s="213"/>
      <c r="BH13" s="213"/>
      <c r="BI13" s="213"/>
      <c r="BJ13" s="213">
        <v>8</v>
      </c>
      <c r="BK13" s="213"/>
      <c r="BL13" s="213"/>
      <c r="BM13" s="213"/>
      <c r="BN13" s="213"/>
      <c r="BO13" s="213"/>
      <c r="BP13" s="213"/>
      <c r="BQ13" s="213"/>
      <c r="BR13" s="213">
        <v>9</v>
      </c>
      <c r="BS13" s="213"/>
      <c r="BT13" s="213"/>
      <c r="BU13" s="213"/>
      <c r="BV13" s="213"/>
      <c r="BW13" s="213"/>
      <c r="BX13" s="213"/>
      <c r="BY13" s="213"/>
      <c r="BZ13" s="213">
        <v>10</v>
      </c>
      <c r="CA13" s="213"/>
      <c r="CB13" s="213"/>
      <c r="CC13" s="213"/>
      <c r="CD13" s="213"/>
      <c r="CE13" s="213"/>
      <c r="CF13" s="213"/>
      <c r="CG13" s="213"/>
      <c r="CH13" s="213">
        <v>11</v>
      </c>
      <c r="CI13" s="213"/>
      <c r="CJ13" s="213"/>
      <c r="CK13" s="213"/>
      <c r="CL13" s="213"/>
      <c r="CM13" s="213"/>
      <c r="CN13" s="213"/>
      <c r="CO13" s="213">
        <v>12</v>
      </c>
      <c r="CP13" s="213"/>
      <c r="CQ13" s="213"/>
      <c r="CR13" s="213"/>
      <c r="CS13" s="213"/>
      <c r="CT13" s="213"/>
      <c r="CU13" s="213"/>
    </row>
    <row r="14" spans="1:99" x14ac:dyDescent="0.2">
      <c r="A14" s="163" t="s">
        <v>244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5"/>
      <c r="U14" s="157" t="s">
        <v>93</v>
      </c>
      <c r="V14" s="158"/>
      <c r="W14" s="158"/>
      <c r="X14" s="159"/>
      <c r="Y14" s="295">
        <v>49</v>
      </c>
      <c r="Z14" s="296"/>
      <c r="AA14" s="296"/>
      <c r="AB14" s="296"/>
      <c r="AC14" s="296"/>
      <c r="AD14" s="296"/>
      <c r="AE14" s="297"/>
      <c r="AF14" s="295">
        <v>31</v>
      </c>
      <c r="AG14" s="296"/>
      <c r="AH14" s="296"/>
      <c r="AI14" s="296"/>
      <c r="AJ14" s="296"/>
      <c r="AK14" s="296"/>
      <c r="AL14" s="297"/>
      <c r="AM14" s="295">
        <v>23</v>
      </c>
      <c r="AN14" s="296"/>
      <c r="AO14" s="296"/>
      <c r="AP14" s="296"/>
      <c r="AQ14" s="296"/>
      <c r="AR14" s="296"/>
      <c r="AS14" s="297"/>
      <c r="AT14" s="295">
        <v>10</v>
      </c>
      <c r="AU14" s="296"/>
      <c r="AV14" s="296"/>
      <c r="AW14" s="296"/>
      <c r="AX14" s="296"/>
      <c r="AY14" s="296"/>
      <c r="AZ14" s="296"/>
      <c r="BA14" s="296"/>
      <c r="BB14" s="297"/>
      <c r="BC14" s="295">
        <v>3</v>
      </c>
      <c r="BD14" s="296"/>
      <c r="BE14" s="296"/>
      <c r="BF14" s="296"/>
      <c r="BG14" s="296"/>
      <c r="BH14" s="296"/>
      <c r="BI14" s="297"/>
      <c r="BJ14" s="295">
        <v>1</v>
      </c>
      <c r="BK14" s="296"/>
      <c r="BL14" s="296"/>
      <c r="BM14" s="296"/>
      <c r="BN14" s="296"/>
      <c r="BO14" s="296"/>
      <c r="BP14" s="296"/>
      <c r="BQ14" s="297"/>
      <c r="BR14" s="295">
        <v>5</v>
      </c>
      <c r="BS14" s="296"/>
      <c r="BT14" s="296"/>
      <c r="BU14" s="296"/>
      <c r="BV14" s="296"/>
      <c r="BW14" s="296"/>
      <c r="BX14" s="296"/>
      <c r="BY14" s="297"/>
      <c r="BZ14" s="295">
        <v>14</v>
      </c>
      <c r="CA14" s="296"/>
      <c r="CB14" s="296"/>
      <c r="CC14" s="296"/>
      <c r="CD14" s="296"/>
      <c r="CE14" s="296"/>
      <c r="CF14" s="296"/>
      <c r="CG14" s="297"/>
      <c r="CH14" s="295">
        <v>44</v>
      </c>
      <c r="CI14" s="296"/>
      <c r="CJ14" s="296"/>
      <c r="CK14" s="296"/>
      <c r="CL14" s="296"/>
      <c r="CM14" s="296"/>
      <c r="CN14" s="297"/>
      <c r="CO14" s="295">
        <v>26</v>
      </c>
      <c r="CP14" s="296"/>
      <c r="CQ14" s="296"/>
      <c r="CR14" s="296"/>
      <c r="CS14" s="296"/>
      <c r="CT14" s="296"/>
      <c r="CU14" s="297"/>
    </row>
    <row r="15" spans="1:99" x14ac:dyDescent="0.2">
      <c r="A15" s="198" t="s">
        <v>219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222"/>
      <c r="U15" s="160"/>
      <c r="V15" s="161"/>
      <c r="W15" s="161"/>
      <c r="X15" s="162"/>
      <c r="Y15" s="298"/>
      <c r="Z15" s="299"/>
      <c r="AA15" s="299"/>
      <c r="AB15" s="299"/>
      <c r="AC15" s="299"/>
      <c r="AD15" s="299"/>
      <c r="AE15" s="300"/>
      <c r="AF15" s="298"/>
      <c r="AG15" s="299"/>
      <c r="AH15" s="299"/>
      <c r="AI15" s="299"/>
      <c r="AJ15" s="299"/>
      <c r="AK15" s="299"/>
      <c r="AL15" s="300"/>
      <c r="AM15" s="298"/>
      <c r="AN15" s="299"/>
      <c r="AO15" s="299"/>
      <c r="AP15" s="299"/>
      <c r="AQ15" s="299"/>
      <c r="AR15" s="299"/>
      <c r="AS15" s="300"/>
      <c r="AT15" s="298"/>
      <c r="AU15" s="299"/>
      <c r="AV15" s="299"/>
      <c r="AW15" s="299"/>
      <c r="AX15" s="299"/>
      <c r="AY15" s="299"/>
      <c r="AZ15" s="299"/>
      <c r="BA15" s="299"/>
      <c r="BB15" s="300"/>
      <c r="BC15" s="298"/>
      <c r="BD15" s="299"/>
      <c r="BE15" s="299"/>
      <c r="BF15" s="299"/>
      <c r="BG15" s="299"/>
      <c r="BH15" s="299"/>
      <c r="BI15" s="300"/>
      <c r="BJ15" s="298"/>
      <c r="BK15" s="299"/>
      <c r="BL15" s="299"/>
      <c r="BM15" s="299"/>
      <c r="BN15" s="299"/>
      <c r="BO15" s="299"/>
      <c r="BP15" s="299"/>
      <c r="BQ15" s="300"/>
      <c r="BR15" s="298"/>
      <c r="BS15" s="299"/>
      <c r="BT15" s="299"/>
      <c r="BU15" s="299"/>
      <c r="BV15" s="299"/>
      <c r="BW15" s="299"/>
      <c r="BX15" s="299"/>
      <c r="BY15" s="300"/>
      <c r="BZ15" s="298"/>
      <c r="CA15" s="299"/>
      <c r="CB15" s="299"/>
      <c r="CC15" s="299"/>
      <c r="CD15" s="299"/>
      <c r="CE15" s="299"/>
      <c r="CF15" s="299"/>
      <c r="CG15" s="300"/>
      <c r="CH15" s="298"/>
      <c r="CI15" s="299"/>
      <c r="CJ15" s="299"/>
      <c r="CK15" s="299"/>
      <c r="CL15" s="299"/>
      <c r="CM15" s="299"/>
      <c r="CN15" s="300"/>
      <c r="CO15" s="298"/>
      <c r="CP15" s="299"/>
      <c r="CQ15" s="299"/>
      <c r="CR15" s="299"/>
      <c r="CS15" s="299"/>
      <c r="CT15" s="299"/>
      <c r="CU15" s="300"/>
    </row>
    <row r="16" spans="1:99" x14ac:dyDescent="0.2">
      <c r="A16" s="156" t="s">
        <v>96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7" t="s">
        <v>94</v>
      </c>
      <c r="V16" s="158"/>
      <c r="W16" s="158"/>
      <c r="X16" s="159"/>
      <c r="Y16" s="286">
        <v>5</v>
      </c>
      <c r="Z16" s="287"/>
      <c r="AA16" s="287"/>
      <c r="AB16" s="287"/>
      <c r="AC16" s="287"/>
      <c r="AD16" s="287"/>
      <c r="AE16" s="288"/>
      <c r="AF16" s="286">
        <v>5</v>
      </c>
      <c r="AG16" s="287"/>
      <c r="AH16" s="287"/>
      <c r="AI16" s="287"/>
      <c r="AJ16" s="287"/>
      <c r="AK16" s="287"/>
      <c r="AL16" s="288"/>
      <c r="AM16" s="286">
        <v>4</v>
      </c>
      <c r="AN16" s="287"/>
      <c r="AO16" s="287"/>
      <c r="AP16" s="287"/>
      <c r="AQ16" s="287"/>
      <c r="AR16" s="287"/>
      <c r="AS16" s="288"/>
      <c r="AT16" s="286"/>
      <c r="AU16" s="287"/>
      <c r="AV16" s="287"/>
      <c r="AW16" s="287"/>
      <c r="AX16" s="287"/>
      <c r="AY16" s="287"/>
      <c r="AZ16" s="287"/>
      <c r="BA16" s="287"/>
      <c r="BB16" s="288"/>
      <c r="BC16" s="286"/>
      <c r="BD16" s="287"/>
      <c r="BE16" s="287"/>
      <c r="BF16" s="287"/>
      <c r="BG16" s="287"/>
      <c r="BH16" s="287"/>
      <c r="BI16" s="288"/>
      <c r="BJ16" s="286"/>
      <c r="BK16" s="287"/>
      <c r="BL16" s="287"/>
      <c r="BM16" s="287"/>
      <c r="BN16" s="287"/>
      <c r="BO16" s="287"/>
      <c r="BP16" s="287"/>
      <c r="BQ16" s="288"/>
      <c r="BR16" s="286"/>
      <c r="BS16" s="287"/>
      <c r="BT16" s="287"/>
      <c r="BU16" s="287"/>
      <c r="BV16" s="287"/>
      <c r="BW16" s="287"/>
      <c r="BX16" s="287"/>
      <c r="BY16" s="288"/>
      <c r="BZ16" s="286"/>
      <c r="CA16" s="287"/>
      <c r="CB16" s="287"/>
      <c r="CC16" s="287"/>
      <c r="CD16" s="287"/>
      <c r="CE16" s="287"/>
      <c r="CF16" s="287"/>
      <c r="CG16" s="288"/>
      <c r="CH16" s="286">
        <v>5</v>
      </c>
      <c r="CI16" s="287"/>
      <c r="CJ16" s="287"/>
      <c r="CK16" s="287"/>
      <c r="CL16" s="287"/>
      <c r="CM16" s="287"/>
      <c r="CN16" s="288"/>
      <c r="CO16" s="286"/>
      <c r="CP16" s="287"/>
      <c r="CQ16" s="287"/>
      <c r="CR16" s="287"/>
      <c r="CS16" s="287"/>
      <c r="CT16" s="287"/>
      <c r="CU16" s="288"/>
    </row>
    <row r="17" spans="1:99" x14ac:dyDescent="0.2">
      <c r="A17" s="203" t="s">
        <v>239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160"/>
      <c r="V17" s="161"/>
      <c r="W17" s="161"/>
      <c r="X17" s="162"/>
      <c r="Y17" s="289"/>
      <c r="Z17" s="290"/>
      <c r="AA17" s="290"/>
      <c r="AB17" s="290"/>
      <c r="AC17" s="290"/>
      <c r="AD17" s="290"/>
      <c r="AE17" s="291"/>
      <c r="AF17" s="289"/>
      <c r="AG17" s="290"/>
      <c r="AH17" s="290"/>
      <c r="AI17" s="290"/>
      <c r="AJ17" s="290"/>
      <c r="AK17" s="290"/>
      <c r="AL17" s="291"/>
      <c r="AM17" s="289"/>
      <c r="AN17" s="290"/>
      <c r="AO17" s="290"/>
      <c r="AP17" s="290"/>
      <c r="AQ17" s="290"/>
      <c r="AR17" s="290"/>
      <c r="AS17" s="291"/>
      <c r="AT17" s="289"/>
      <c r="AU17" s="290"/>
      <c r="AV17" s="290"/>
      <c r="AW17" s="290"/>
      <c r="AX17" s="290"/>
      <c r="AY17" s="290"/>
      <c r="AZ17" s="290"/>
      <c r="BA17" s="290"/>
      <c r="BB17" s="291"/>
      <c r="BC17" s="289"/>
      <c r="BD17" s="290"/>
      <c r="BE17" s="290"/>
      <c r="BF17" s="290"/>
      <c r="BG17" s="290"/>
      <c r="BH17" s="290"/>
      <c r="BI17" s="291"/>
      <c r="BJ17" s="289"/>
      <c r="BK17" s="290"/>
      <c r="BL17" s="290"/>
      <c r="BM17" s="290"/>
      <c r="BN17" s="290"/>
      <c r="BO17" s="290"/>
      <c r="BP17" s="290"/>
      <c r="BQ17" s="291"/>
      <c r="BR17" s="289"/>
      <c r="BS17" s="290"/>
      <c r="BT17" s="290"/>
      <c r="BU17" s="290"/>
      <c r="BV17" s="290"/>
      <c r="BW17" s="290"/>
      <c r="BX17" s="290"/>
      <c r="BY17" s="291"/>
      <c r="BZ17" s="289"/>
      <c r="CA17" s="290"/>
      <c r="CB17" s="290"/>
      <c r="CC17" s="290"/>
      <c r="CD17" s="290"/>
      <c r="CE17" s="290"/>
      <c r="CF17" s="290"/>
      <c r="CG17" s="291"/>
      <c r="CH17" s="289"/>
      <c r="CI17" s="290"/>
      <c r="CJ17" s="290"/>
      <c r="CK17" s="290"/>
      <c r="CL17" s="290"/>
      <c r="CM17" s="290"/>
      <c r="CN17" s="291"/>
      <c r="CO17" s="289"/>
      <c r="CP17" s="290"/>
      <c r="CQ17" s="290"/>
      <c r="CR17" s="290"/>
      <c r="CS17" s="290"/>
      <c r="CT17" s="290"/>
      <c r="CU17" s="291"/>
    </row>
    <row r="18" spans="1:99" x14ac:dyDescent="0.2">
      <c r="A18" s="223" t="s">
        <v>240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157" t="s">
        <v>95</v>
      </c>
      <c r="V18" s="158"/>
      <c r="W18" s="158"/>
      <c r="X18" s="159"/>
      <c r="Y18" s="141">
        <v>1</v>
      </c>
      <c r="Z18" s="142"/>
      <c r="AA18" s="142"/>
      <c r="AB18" s="142"/>
      <c r="AC18" s="142"/>
      <c r="AD18" s="142"/>
      <c r="AE18" s="143"/>
      <c r="AF18" s="141">
        <v>1</v>
      </c>
      <c r="AG18" s="142"/>
      <c r="AH18" s="142"/>
      <c r="AI18" s="142"/>
      <c r="AJ18" s="142"/>
      <c r="AK18" s="142"/>
      <c r="AL18" s="143"/>
      <c r="AM18" s="141">
        <v>1</v>
      </c>
      <c r="AN18" s="142"/>
      <c r="AO18" s="142"/>
      <c r="AP18" s="142"/>
      <c r="AQ18" s="142"/>
      <c r="AR18" s="142"/>
      <c r="AS18" s="143"/>
      <c r="AT18" s="141"/>
      <c r="AU18" s="142"/>
      <c r="AV18" s="142"/>
      <c r="AW18" s="142"/>
      <c r="AX18" s="142"/>
      <c r="AY18" s="142"/>
      <c r="AZ18" s="142"/>
      <c r="BA18" s="142"/>
      <c r="BB18" s="143"/>
      <c r="BC18" s="141"/>
      <c r="BD18" s="142"/>
      <c r="BE18" s="142"/>
      <c r="BF18" s="142"/>
      <c r="BG18" s="142"/>
      <c r="BH18" s="142"/>
      <c r="BI18" s="143"/>
      <c r="BJ18" s="141"/>
      <c r="BK18" s="142"/>
      <c r="BL18" s="142"/>
      <c r="BM18" s="142"/>
      <c r="BN18" s="142"/>
      <c r="BO18" s="142"/>
      <c r="BP18" s="142"/>
      <c r="BQ18" s="143"/>
      <c r="BR18" s="141"/>
      <c r="BS18" s="142"/>
      <c r="BT18" s="142"/>
      <c r="BU18" s="142"/>
      <c r="BV18" s="142"/>
      <c r="BW18" s="142"/>
      <c r="BX18" s="142"/>
      <c r="BY18" s="143"/>
      <c r="BZ18" s="141"/>
      <c r="CA18" s="142"/>
      <c r="CB18" s="142"/>
      <c r="CC18" s="142"/>
      <c r="CD18" s="142"/>
      <c r="CE18" s="142"/>
      <c r="CF18" s="142"/>
      <c r="CG18" s="143"/>
      <c r="CH18" s="141">
        <v>1</v>
      </c>
      <c r="CI18" s="142"/>
      <c r="CJ18" s="142"/>
      <c r="CK18" s="142"/>
      <c r="CL18" s="142"/>
      <c r="CM18" s="142"/>
      <c r="CN18" s="143"/>
      <c r="CO18" s="141"/>
      <c r="CP18" s="142"/>
      <c r="CQ18" s="142"/>
      <c r="CR18" s="142"/>
      <c r="CS18" s="142"/>
      <c r="CT18" s="142"/>
      <c r="CU18" s="143"/>
    </row>
    <row r="19" spans="1:99" x14ac:dyDescent="0.2">
      <c r="A19" s="224" t="s">
        <v>241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160"/>
      <c r="V19" s="161"/>
      <c r="W19" s="161"/>
      <c r="X19" s="162"/>
      <c r="Y19" s="144"/>
      <c r="Z19" s="145"/>
      <c r="AA19" s="145"/>
      <c r="AB19" s="145"/>
      <c r="AC19" s="145"/>
      <c r="AD19" s="145"/>
      <c r="AE19" s="146"/>
      <c r="AF19" s="144"/>
      <c r="AG19" s="145"/>
      <c r="AH19" s="145"/>
      <c r="AI19" s="145"/>
      <c r="AJ19" s="145"/>
      <c r="AK19" s="145"/>
      <c r="AL19" s="146"/>
      <c r="AM19" s="144"/>
      <c r="AN19" s="145"/>
      <c r="AO19" s="145"/>
      <c r="AP19" s="145"/>
      <c r="AQ19" s="145"/>
      <c r="AR19" s="145"/>
      <c r="AS19" s="146"/>
      <c r="AT19" s="144"/>
      <c r="AU19" s="145"/>
      <c r="AV19" s="145"/>
      <c r="AW19" s="145"/>
      <c r="AX19" s="145"/>
      <c r="AY19" s="145"/>
      <c r="AZ19" s="145"/>
      <c r="BA19" s="145"/>
      <c r="BB19" s="146"/>
      <c r="BC19" s="144"/>
      <c r="BD19" s="145"/>
      <c r="BE19" s="145"/>
      <c r="BF19" s="145"/>
      <c r="BG19" s="145"/>
      <c r="BH19" s="145"/>
      <c r="BI19" s="146"/>
      <c r="BJ19" s="144"/>
      <c r="BK19" s="145"/>
      <c r="BL19" s="145"/>
      <c r="BM19" s="145"/>
      <c r="BN19" s="145"/>
      <c r="BO19" s="145"/>
      <c r="BP19" s="145"/>
      <c r="BQ19" s="146"/>
      <c r="BR19" s="144"/>
      <c r="BS19" s="145"/>
      <c r="BT19" s="145"/>
      <c r="BU19" s="145"/>
      <c r="BV19" s="145"/>
      <c r="BW19" s="145"/>
      <c r="BX19" s="145"/>
      <c r="BY19" s="146"/>
      <c r="BZ19" s="144"/>
      <c r="CA19" s="145"/>
      <c r="CB19" s="145"/>
      <c r="CC19" s="145"/>
      <c r="CD19" s="145"/>
      <c r="CE19" s="145"/>
      <c r="CF19" s="145"/>
      <c r="CG19" s="146"/>
      <c r="CH19" s="144"/>
      <c r="CI19" s="145"/>
      <c r="CJ19" s="145"/>
      <c r="CK19" s="145"/>
      <c r="CL19" s="145"/>
      <c r="CM19" s="145"/>
      <c r="CN19" s="146"/>
      <c r="CO19" s="144"/>
      <c r="CP19" s="145"/>
      <c r="CQ19" s="145"/>
      <c r="CR19" s="145"/>
      <c r="CS19" s="145"/>
      <c r="CT19" s="145"/>
      <c r="CU19" s="146"/>
    </row>
    <row r="20" spans="1:99" ht="15" customHeight="1" x14ac:dyDescent="0.2">
      <c r="A20" s="212" t="s">
        <v>242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191" t="s">
        <v>99</v>
      </c>
      <c r="V20" s="192"/>
      <c r="W20" s="192"/>
      <c r="X20" s="193"/>
      <c r="Y20" s="174">
        <v>4</v>
      </c>
      <c r="Z20" s="175"/>
      <c r="AA20" s="175"/>
      <c r="AB20" s="175"/>
      <c r="AC20" s="175"/>
      <c r="AD20" s="175"/>
      <c r="AE20" s="176"/>
      <c r="AF20" s="174">
        <v>4</v>
      </c>
      <c r="AG20" s="175"/>
      <c r="AH20" s="175"/>
      <c r="AI20" s="175"/>
      <c r="AJ20" s="175"/>
      <c r="AK20" s="175"/>
      <c r="AL20" s="176"/>
      <c r="AM20" s="174">
        <v>3</v>
      </c>
      <c r="AN20" s="175"/>
      <c r="AO20" s="175"/>
      <c r="AP20" s="175"/>
      <c r="AQ20" s="175"/>
      <c r="AR20" s="175"/>
      <c r="AS20" s="176"/>
      <c r="AT20" s="174"/>
      <c r="AU20" s="175"/>
      <c r="AV20" s="175"/>
      <c r="AW20" s="175"/>
      <c r="AX20" s="175"/>
      <c r="AY20" s="175"/>
      <c r="AZ20" s="175"/>
      <c r="BA20" s="175"/>
      <c r="BB20" s="176"/>
      <c r="BC20" s="174"/>
      <c r="BD20" s="175"/>
      <c r="BE20" s="175"/>
      <c r="BF20" s="175"/>
      <c r="BG20" s="175"/>
      <c r="BH20" s="175"/>
      <c r="BI20" s="176"/>
      <c r="BJ20" s="174"/>
      <c r="BK20" s="175"/>
      <c r="BL20" s="175"/>
      <c r="BM20" s="175"/>
      <c r="BN20" s="175"/>
      <c r="BO20" s="175"/>
      <c r="BP20" s="175"/>
      <c r="BQ20" s="176"/>
      <c r="BR20" s="174"/>
      <c r="BS20" s="175"/>
      <c r="BT20" s="175"/>
      <c r="BU20" s="175"/>
      <c r="BV20" s="175"/>
      <c r="BW20" s="175"/>
      <c r="BX20" s="175"/>
      <c r="BY20" s="176"/>
      <c r="BZ20" s="174"/>
      <c r="CA20" s="175"/>
      <c r="CB20" s="175"/>
      <c r="CC20" s="175"/>
      <c r="CD20" s="175"/>
      <c r="CE20" s="175"/>
      <c r="CF20" s="175"/>
      <c r="CG20" s="176"/>
      <c r="CH20" s="174">
        <v>4</v>
      </c>
      <c r="CI20" s="175"/>
      <c r="CJ20" s="175"/>
      <c r="CK20" s="175"/>
      <c r="CL20" s="175"/>
      <c r="CM20" s="175"/>
      <c r="CN20" s="176"/>
      <c r="CO20" s="174"/>
      <c r="CP20" s="175"/>
      <c r="CQ20" s="175"/>
      <c r="CR20" s="175"/>
      <c r="CS20" s="175"/>
      <c r="CT20" s="175"/>
      <c r="CU20" s="176"/>
    </row>
    <row r="21" spans="1:99" ht="15" customHeight="1" x14ac:dyDescent="0.2">
      <c r="A21" s="212" t="s">
        <v>243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191" t="s">
        <v>100</v>
      </c>
      <c r="V21" s="192"/>
      <c r="W21" s="192"/>
      <c r="X21" s="193"/>
      <c r="Y21" s="174"/>
      <c r="Z21" s="175"/>
      <c r="AA21" s="175"/>
      <c r="AB21" s="175"/>
      <c r="AC21" s="175"/>
      <c r="AD21" s="175"/>
      <c r="AE21" s="176"/>
      <c r="AF21" s="174"/>
      <c r="AG21" s="175"/>
      <c r="AH21" s="175"/>
      <c r="AI21" s="175"/>
      <c r="AJ21" s="175"/>
      <c r="AK21" s="175"/>
      <c r="AL21" s="176"/>
      <c r="AM21" s="174"/>
      <c r="AN21" s="175"/>
      <c r="AO21" s="175"/>
      <c r="AP21" s="175"/>
      <c r="AQ21" s="175"/>
      <c r="AR21" s="175"/>
      <c r="AS21" s="176"/>
      <c r="AT21" s="174"/>
      <c r="AU21" s="175"/>
      <c r="AV21" s="175"/>
      <c r="AW21" s="175"/>
      <c r="AX21" s="175"/>
      <c r="AY21" s="175"/>
      <c r="AZ21" s="175"/>
      <c r="BA21" s="175"/>
      <c r="BB21" s="176"/>
      <c r="BC21" s="174"/>
      <c r="BD21" s="175"/>
      <c r="BE21" s="175"/>
      <c r="BF21" s="175"/>
      <c r="BG21" s="175"/>
      <c r="BH21" s="175"/>
      <c r="BI21" s="176"/>
      <c r="BJ21" s="174"/>
      <c r="BK21" s="175"/>
      <c r="BL21" s="175"/>
      <c r="BM21" s="175"/>
      <c r="BN21" s="175"/>
      <c r="BO21" s="175"/>
      <c r="BP21" s="175"/>
      <c r="BQ21" s="176"/>
      <c r="BR21" s="174"/>
      <c r="BS21" s="175"/>
      <c r="BT21" s="175"/>
      <c r="BU21" s="175"/>
      <c r="BV21" s="175"/>
      <c r="BW21" s="175"/>
      <c r="BX21" s="175"/>
      <c r="BY21" s="176"/>
      <c r="BZ21" s="174"/>
      <c r="CA21" s="175"/>
      <c r="CB21" s="175"/>
      <c r="CC21" s="175"/>
      <c r="CD21" s="175"/>
      <c r="CE21" s="175"/>
      <c r="CF21" s="175"/>
      <c r="CG21" s="176"/>
      <c r="CH21" s="174"/>
      <c r="CI21" s="175"/>
      <c r="CJ21" s="175"/>
      <c r="CK21" s="175"/>
      <c r="CL21" s="175"/>
      <c r="CM21" s="175"/>
      <c r="CN21" s="176"/>
      <c r="CO21" s="174"/>
      <c r="CP21" s="175"/>
      <c r="CQ21" s="175"/>
      <c r="CR21" s="175"/>
      <c r="CS21" s="175"/>
      <c r="CT21" s="175"/>
      <c r="CU21" s="176"/>
    </row>
    <row r="22" spans="1:99" x14ac:dyDescent="0.2">
      <c r="A22" s="156" t="s">
        <v>245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7" t="s">
        <v>101</v>
      </c>
      <c r="V22" s="158"/>
      <c r="W22" s="158"/>
      <c r="X22" s="159"/>
      <c r="Y22" s="286">
        <v>36</v>
      </c>
      <c r="Z22" s="287"/>
      <c r="AA22" s="287"/>
      <c r="AB22" s="287"/>
      <c r="AC22" s="287"/>
      <c r="AD22" s="287"/>
      <c r="AE22" s="288"/>
      <c r="AF22" s="286">
        <v>26</v>
      </c>
      <c r="AG22" s="287"/>
      <c r="AH22" s="287"/>
      <c r="AI22" s="287"/>
      <c r="AJ22" s="287"/>
      <c r="AK22" s="287"/>
      <c r="AL22" s="288"/>
      <c r="AM22" s="286">
        <v>19</v>
      </c>
      <c r="AN22" s="287"/>
      <c r="AO22" s="287"/>
      <c r="AP22" s="287"/>
      <c r="AQ22" s="287"/>
      <c r="AR22" s="287"/>
      <c r="AS22" s="288"/>
      <c r="AT22" s="286">
        <v>10</v>
      </c>
      <c r="AU22" s="287"/>
      <c r="AV22" s="287"/>
      <c r="AW22" s="287"/>
      <c r="AX22" s="287"/>
      <c r="AY22" s="287"/>
      <c r="AZ22" s="287"/>
      <c r="BA22" s="287"/>
      <c r="BB22" s="288"/>
      <c r="BC22" s="286">
        <v>3</v>
      </c>
      <c r="BD22" s="287"/>
      <c r="BE22" s="287"/>
      <c r="BF22" s="287"/>
      <c r="BG22" s="287"/>
      <c r="BH22" s="287"/>
      <c r="BI22" s="288"/>
      <c r="BJ22" s="286"/>
      <c r="BK22" s="287"/>
      <c r="BL22" s="287"/>
      <c r="BM22" s="287"/>
      <c r="BN22" s="287"/>
      <c r="BO22" s="287"/>
      <c r="BP22" s="287"/>
      <c r="BQ22" s="288"/>
      <c r="BR22" s="286">
        <v>5</v>
      </c>
      <c r="BS22" s="287"/>
      <c r="BT22" s="287"/>
      <c r="BU22" s="287"/>
      <c r="BV22" s="287"/>
      <c r="BW22" s="287"/>
      <c r="BX22" s="287"/>
      <c r="BY22" s="288"/>
      <c r="BZ22" s="286">
        <v>14</v>
      </c>
      <c r="CA22" s="287"/>
      <c r="CB22" s="287"/>
      <c r="CC22" s="287"/>
      <c r="CD22" s="287"/>
      <c r="CE22" s="287"/>
      <c r="CF22" s="287"/>
      <c r="CG22" s="288"/>
      <c r="CH22" s="286">
        <v>33</v>
      </c>
      <c r="CI22" s="287"/>
      <c r="CJ22" s="287"/>
      <c r="CK22" s="287"/>
      <c r="CL22" s="287"/>
      <c r="CM22" s="287"/>
      <c r="CN22" s="288"/>
      <c r="CO22" s="286">
        <v>20</v>
      </c>
      <c r="CP22" s="287"/>
      <c r="CQ22" s="287"/>
      <c r="CR22" s="287"/>
      <c r="CS22" s="287"/>
      <c r="CT22" s="287"/>
      <c r="CU22" s="288"/>
    </row>
    <row r="23" spans="1:99" x14ac:dyDescent="0.2">
      <c r="A23" s="203" t="s">
        <v>41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160"/>
      <c r="V23" s="161"/>
      <c r="W23" s="161"/>
      <c r="X23" s="162"/>
      <c r="Y23" s="289"/>
      <c r="Z23" s="290"/>
      <c r="AA23" s="290"/>
      <c r="AB23" s="290"/>
      <c r="AC23" s="290"/>
      <c r="AD23" s="290"/>
      <c r="AE23" s="291"/>
      <c r="AF23" s="289"/>
      <c r="AG23" s="290"/>
      <c r="AH23" s="290"/>
      <c r="AI23" s="290"/>
      <c r="AJ23" s="290"/>
      <c r="AK23" s="290"/>
      <c r="AL23" s="291"/>
      <c r="AM23" s="289"/>
      <c r="AN23" s="290"/>
      <c r="AO23" s="290"/>
      <c r="AP23" s="290"/>
      <c r="AQ23" s="290"/>
      <c r="AR23" s="290"/>
      <c r="AS23" s="291"/>
      <c r="AT23" s="289"/>
      <c r="AU23" s="290"/>
      <c r="AV23" s="290"/>
      <c r="AW23" s="290"/>
      <c r="AX23" s="290"/>
      <c r="AY23" s="290"/>
      <c r="AZ23" s="290"/>
      <c r="BA23" s="290"/>
      <c r="BB23" s="291"/>
      <c r="BC23" s="289"/>
      <c r="BD23" s="290"/>
      <c r="BE23" s="290"/>
      <c r="BF23" s="290"/>
      <c r="BG23" s="290"/>
      <c r="BH23" s="290"/>
      <c r="BI23" s="291"/>
      <c r="BJ23" s="289"/>
      <c r="BK23" s="290"/>
      <c r="BL23" s="290"/>
      <c r="BM23" s="290"/>
      <c r="BN23" s="290"/>
      <c r="BO23" s="290"/>
      <c r="BP23" s="290"/>
      <c r="BQ23" s="291"/>
      <c r="BR23" s="289"/>
      <c r="BS23" s="290"/>
      <c r="BT23" s="290"/>
      <c r="BU23" s="290"/>
      <c r="BV23" s="290"/>
      <c r="BW23" s="290"/>
      <c r="BX23" s="290"/>
      <c r="BY23" s="291"/>
      <c r="BZ23" s="289"/>
      <c r="CA23" s="290"/>
      <c r="CB23" s="290"/>
      <c r="CC23" s="290"/>
      <c r="CD23" s="290"/>
      <c r="CE23" s="290"/>
      <c r="CF23" s="290"/>
      <c r="CG23" s="291"/>
      <c r="CH23" s="289"/>
      <c r="CI23" s="290"/>
      <c r="CJ23" s="290"/>
      <c r="CK23" s="290"/>
      <c r="CL23" s="290"/>
      <c r="CM23" s="290"/>
      <c r="CN23" s="291"/>
      <c r="CO23" s="289"/>
      <c r="CP23" s="290"/>
      <c r="CQ23" s="290"/>
      <c r="CR23" s="290"/>
      <c r="CS23" s="290"/>
      <c r="CT23" s="290"/>
      <c r="CU23" s="291"/>
    </row>
    <row r="24" spans="1:99" x14ac:dyDescent="0.2">
      <c r="A24" s="223" t="s">
        <v>240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157" t="s">
        <v>102</v>
      </c>
      <c r="V24" s="158"/>
      <c r="W24" s="158"/>
      <c r="X24" s="159"/>
      <c r="Y24" s="141">
        <v>21</v>
      </c>
      <c r="Z24" s="142"/>
      <c r="AA24" s="142"/>
      <c r="AB24" s="142"/>
      <c r="AC24" s="142"/>
      <c r="AD24" s="142"/>
      <c r="AE24" s="143"/>
      <c r="AF24" s="141">
        <v>14</v>
      </c>
      <c r="AG24" s="142"/>
      <c r="AH24" s="142"/>
      <c r="AI24" s="142"/>
      <c r="AJ24" s="142"/>
      <c r="AK24" s="142"/>
      <c r="AL24" s="143"/>
      <c r="AM24" s="141">
        <v>11</v>
      </c>
      <c r="AN24" s="142"/>
      <c r="AO24" s="142"/>
      <c r="AP24" s="142"/>
      <c r="AQ24" s="142"/>
      <c r="AR24" s="142"/>
      <c r="AS24" s="143"/>
      <c r="AT24" s="141">
        <v>7</v>
      </c>
      <c r="AU24" s="142"/>
      <c r="AV24" s="142"/>
      <c r="AW24" s="142"/>
      <c r="AX24" s="142"/>
      <c r="AY24" s="142"/>
      <c r="AZ24" s="142"/>
      <c r="BA24" s="142"/>
      <c r="BB24" s="143"/>
      <c r="BC24" s="141">
        <v>3</v>
      </c>
      <c r="BD24" s="142"/>
      <c r="BE24" s="142"/>
      <c r="BF24" s="142"/>
      <c r="BG24" s="142"/>
      <c r="BH24" s="142"/>
      <c r="BI24" s="143"/>
      <c r="BJ24" s="141"/>
      <c r="BK24" s="142"/>
      <c r="BL24" s="142"/>
      <c r="BM24" s="142"/>
      <c r="BN24" s="142"/>
      <c r="BO24" s="142"/>
      <c r="BP24" s="142"/>
      <c r="BQ24" s="143"/>
      <c r="BR24" s="141">
        <v>3</v>
      </c>
      <c r="BS24" s="142"/>
      <c r="BT24" s="142"/>
      <c r="BU24" s="142"/>
      <c r="BV24" s="142"/>
      <c r="BW24" s="142"/>
      <c r="BX24" s="142"/>
      <c r="BY24" s="143"/>
      <c r="BZ24" s="141">
        <v>12</v>
      </c>
      <c r="CA24" s="142"/>
      <c r="CB24" s="142"/>
      <c r="CC24" s="142"/>
      <c r="CD24" s="142"/>
      <c r="CE24" s="142"/>
      <c r="CF24" s="142"/>
      <c r="CG24" s="143"/>
      <c r="CH24" s="141">
        <v>19</v>
      </c>
      <c r="CI24" s="142"/>
      <c r="CJ24" s="142"/>
      <c r="CK24" s="142"/>
      <c r="CL24" s="142"/>
      <c r="CM24" s="142"/>
      <c r="CN24" s="143"/>
      <c r="CO24" s="141">
        <v>20</v>
      </c>
      <c r="CP24" s="142"/>
      <c r="CQ24" s="142"/>
      <c r="CR24" s="142"/>
      <c r="CS24" s="142"/>
      <c r="CT24" s="142"/>
      <c r="CU24" s="143"/>
    </row>
    <row r="25" spans="1:99" x14ac:dyDescent="0.2">
      <c r="A25" s="225" t="s">
        <v>246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197"/>
      <c r="V25" s="166"/>
      <c r="W25" s="166"/>
      <c r="X25" s="167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8"/>
      <c r="BA25" s="148"/>
      <c r="BB25" s="149"/>
      <c r="BC25" s="147"/>
      <c r="BD25" s="148"/>
      <c r="BE25" s="148"/>
      <c r="BF25" s="148"/>
      <c r="BG25" s="148"/>
      <c r="BH25" s="148"/>
      <c r="BI25" s="149"/>
      <c r="BJ25" s="147"/>
      <c r="BK25" s="148"/>
      <c r="BL25" s="148"/>
      <c r="BM25" s="148"/>
      <c r="BN25" s="148"/>
      <c r="BO25" s="148"/>
      <c r="BP25" s="148"/>
      <c r="BQ25" s="149"/>
      <c r="BR25" s="147"/>
      <c r="BS25" s="148"/>
      <c r="BT25" s="148"/>
      <c r="BU25" s="148"/>
      <c r="BV25" s="148"/>
      <c r="BW25" s="148"/>
      <c r="BX25" s="148"/>
      <c r="BY25" s="149"/>
      <c r="BZ25" s="147"/>
      <c r="CA25" s="148"/>
      <c r="CB25" s="148"/>
      <c r="CC25" s="148"/>
      <c r="CD25" s="148"/>
      <c r="CE25" s="148"/>
      <c r="CF25" s="148"/>
      <c r="CG25" s="149"/>
      <c r="CH25" s="147"/>
      <c r="CI25" s="148"/>
      <c r="CJ25" s="148"/>
      <c r="CK25" s="148"/>
      <c r="CL25" s="148"/>
      <c r="CM25" s="148"/>
      <c r="CN25" s="149"/>
      <c r="CO25" s="147"/>
      <c r="CP25" s="148"/>
      <c r="CQ25" s="148"/>
      <c r="CR25" s="148"/>
      <c r="CS25" s="148"/>
      <c r="CT25" s="148"/>
      <c r="CU25" s="149"/>
    </row>
    <row r="26" spans="1:99" x14ac:dyDescent="0.2">
      <c r="A26" s="224" t="s">
        <v>65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160"/>
      <c r="V26" s="161"/>
      <c r="W26" s="161"/>
      <c r="X26" s="162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5"/>
      <c r="BA26" s="145"/>
      <c r="BB26" s="146"/>
      <c r="BC26" s="144"/>
      <c r="BD26" s="145"/>
      <c r="BE26" s="145"/>
      <c r="BF26" s="145"/>
      <c r="BG26" s="145"/>
      <c r="BH26" s="145"/>
      <c r="BI26" s="146"/>
      <c r="BJ26" s="144"/>
      <c r="BK26" s="145"/>
      <c r="BL26" s="145"/>
      <c r="BM26" s="145"/>
      <c r="BN26" s="145"/>
      <c r="BO26" s="145"/>
      <c r="BP26" s="145"/>
      <c r="BQ26" s="146"/>
      <c r="BR26" s="144"/>
      <c r="BS26" s="145"/>
      <c r="BT26" s="145"/>
      <c r="BU26" s="145"/>
      <c r="BV26" s="145"/>
      <c r="BW26" s="145"/>
      <c r="BX26" s="145"/>
      <c r="BY26" s="146"/>
      <c r="BZ26" s="144"/>
      <c r="CA26" s="145"/>
      <c r="CB26" s="145"/>
      <c r="CC26" s="145"/>
      <c r="CD26" s="145"/>
      <c r="CE26" s="145"/>
      <c r="CF26" s="145"/>
      <c r="CG26" s="146"/>
      <c r="CH26" s="144"/>
      <c r="CI26" s="145"/>
      <c r="CJ26" s="145"/>
      <c r="CK26" s="145"/>
      <c r="CL26" s="145"/>
      <c r="CM26" s="145"/>
      <c r="CN26" s="146"/>
      <c r="CO26" s="144"/>
      <c r="CP26" s="145"/>
      <c r="CQ26" s="145"/>
      <c r="CR26" s="145"/>
      <c r="CS26" s="145"/>
      <c r="CT26" s="145"/>
      <c r="CU26" s="146"/>
    </row>
    <row r="27" spans="1:99" x14ac:dyDescent="0.2">
      <c r="A27" s="156" t="s">
        <v>247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7" t="s">
        <v>163</v>
      </c>
      <c r="V27" s="158"/>
      <c r="W27" s="158"/>
      <c r="X27" s="159"/>
      <c r="Y27" s="286">
        <v>1</v>
      </c>
      <c r="Z27" s="287"/>
      <c r="AA27" s="287"/>
      <c r="AB27" s="287"/>
      <c r="AC27" s="287"/>
      <c r="AD27" s="287"/>
      <c r="AE27" s="288"/>
      <c r="AF27" s="286"/>
      <c r="AG27" s="287"/>
      <c r="AH27" s="287"/>
      <c r="AI27" s="287"/>
      <c r="AJ27" s="287"/>
      <c r="AK27" s="287"/>
      <c r="AL27" s="288"/>
      <c r="AM27" s="286"/>
      <c r="AN27" s="287"/>
      <c r="AO27" s="287"/>
      <c r="AP27" s="287"/>
      <c r="AQ27" s="287"/>
      <c r="AR27" s="287"/>
      <c r="AS27" s="288"/>
      <c r="AT27" s="286"/>
      <c r="AU27" s="287"/>
      <c r="AV27" s="287"/>
      <c r="AW27" s="287"/>
      <c r="AX27" s="287"/>
      <c r="AY27" s="287"/>
      <c r="AZ27" s="287"/>
      <c r="BA27" s="287"/>
      <c r="BB27" s="288"/>
      <c r="BC27" s="286"/>
      <c r="BD27" s="287"/>
      <c r="BE27" s="287"/>
      <c r="BF27" s="287"/>
      <c r="BG27" s="287"/>
      <c r="BH27" s="287"/>
      <c r="BI27" s="288"/>
      <c r="BJ27" s="286">
        <v>1</v>
      </c>
      <c r="BK27" s="287"/>
      <c r="BL27" s="287"/>
      <c r="BM27" s="287"/>
      <c r="BN27" s="287"/>
      <c r="BO27" s="287"/>
      <c r="BP27" s="287"/>
      <c r="BQ27" s="288"/>
      <c r="BR27" s="286"/>
      <c r="BS27" s="287"/>
      <c r="BT27" s="287"/>
      <c r="BU27" s="287"/>
      <c r="BV27" s="287"/>
      <c r="BW27" s="287"/>
      <c r="BX27" s="287"/>
      <c r="BY27" s="288"/>
      <c r="BZ27" s="286"/>
      <c r="CA27" s="287"/>
      <c r="CB27" s="287"/>
      <c r="CC27" s="287"/>
      <c r="CD27" s="287"/>
      <c r="CE27" s="287"/>
      <c r="CF27" s="287"/>
      <c r="CG27" s="288"/>
      <c r="CH27" s="286">
        <v>1</v>
      </c>
      <c r="CI27" s="287"/>
      <c r="CJ27" s="287"/>
      <c r="CK27" s="287"/>
      <c r="CL27" s="287"/>
      <c r="CM27" s="287"/>
      <c r="CN27" s="288"/>
      <c r="CO27" s="286">
        <v>5</v>
      </c>
      <c r="CP27" s="287"/>
      <c r="CQ27" s="287"/>
      <c r="CR27" s="287"/>
      <c r="CS27" s="287"/>
      <c r="CT27" s="287"/>
      <c r="CU27" s="288"/>
    </row>
    <row r="28" spans="1:99" x14ac:dyDescent="0.2">
      <c r="A28" s="203" t="s">
        <v>248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160"/>
      <c r="V28" s="161"/>
      <c r="W28" s="161"/>
      <c r="X28" s="162"/>
      <c r="Y28" s="289"/>
      <c r="Z28" s="290"/>
      <c r="AA28" s="290"/>
      <c r="AB28" s="290"/>
      <c r="AC28" s="290"/>
      <c r="AD28" s="290"/>
      <c r="AE28" s="291"/>
      <c r="AF28" s="289"/>
      <c r="AG28" s="290"/>
      <c r="AH28" s="290"/>
      <c r="AI28" s="290"/>
      <c r="AJ28" s="290"/>
      <c r="AK28" s="290"/>
      <c r="AL28" s="291"/>
      <c r="AM28" s="289"/>
      <c r="AN28" s="290"/>
      <c r="AO28" s="290"/>
      <c r="AP28" s="290"/>
      <c r="AQ28" s="290"/>
      <c r="AR28" s="290"/>
      <c r="AS28" s="291"/>
      <c r="AT28" s="289"/>
      <c r="AU28" s="290"/>
      <c r="AV28" s="290"/>
      <c r="AW28" s="290"/>
      <c r="AX28" s="290"/>
      <c r="AY28" s="290"/>
      <c r="AZ28" s="290"/>
      <c r="BA28" s="290"/>
      <c r="BB28" s="291"/>
      <c r="BC28" s="289"/>
      <c r="BD28" s="290"/>
      <c r="BE28" s="290"/>
      <c r="BF28" s="290"/>
      <c r="BG28" s="290"/>
      <c r="BH28" s="290"/>
      <c r="BI28" s="291"/>
      <c r="BJ28" s="289"/>
      <c r="BK28" s="290"/>
      <c r="BL28" s="290"/>
      <c r="BM28" s="290"/>
      <c r="BN28" s="290"/>
      <c r="BO28" s="290"/>
      <c r="BP28" s="290"/>
      <c r="BQ28" s="291"/>
      <c r="BR28" s="289"/>
      <c r="BS28" s="290"/>
      <c r="BT28" s="290"/>
      <c r="BU28" s="290"/>
      <c r="BV28" s="290"/>
      <c r="BW28" s="290"/>
      <c r="BX28" s="290"/>
      <c r="BY28" s="291"/>
      <c r="BZ28" s="289"/>
      <c r="CA28" s="290"/>
      <c r="CB28" s="290"/>
      <c r="CC28" s="290"/>
      <c r="CD28" s="290"/>
      <c r="CE28" s="290"/>
      <c r="CF28" s="290"/>
      <c r="CG28" s="291"/>
      <c r="CH28" s="289"/>
      <c r="CI28" s="290"/>
      <c r="CJ28" s="290"/>
      <c r="CK28" s="290"/>
      <c r="CL28" s="290"/>
      <c r="CM28" s="290"/>
      <c r="CN28" s="291"/>
      <c r="CO28" s="289"/>
      <c r="CP28" s="290"/>
      <c r="CQ28" s="290"/>
      <c r="CR28" s="290"/>
      <c r="CS28" s="290"/>
      <c r="CT28" s="290"/>
      <c r="CU28" s="291"/>
    </row>
    <row r="29" spans="1:99" ht="15" customHeight="1" x14ac:dyDescent="0.2">
      <c r="A29" s="226" t="s">
        <v>250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8"/>
      <c r="U29" s="191" t="s">
        <v>249</v>
      </c>
      <c r="V29" s="192"/>
      <c r="W29" s="192"/>
      <c r="X29" s="193"/>
      <c r="Y29" s="292">
        <v>7</v>
      </c>
      <c r="Z29" s="293"/>
      <c r="AA29" s="293"/>
      <c r="AB29" s="293"/>
      <c r="AC29" s="293"/>
      <c r="AD29" s="293"/>
      <c r="AE29" s="294"/>
      <c r="AF29" s="292"/>
      <c r="AG29" s="293"/>
      <c r="AH29" s="293"/>
      <c r="AI29" s="293"/>
      <c r="AJ29" s="293"/>
      <c r="AK29" s="293"/>
      <c r="AL29" s="294"/>
      <c r="AM29" s="292"/>
      <c r="AN29" s="293"/>
      <c r="AO29" s="293"/>
      <c r="AP29" s="293"/>
      <c r="AQ29" s="293"/>
      <c r="AR29" s="293"/>
      <c r="AS29" s="294"/>
      <c r="AT29" s="292"/>
      <c r="AU29" s="293"/>
      <c r="AV29" s="293"/>
      <c r="AW29" s="293"/>
      <c r="AX29" s="293"/>
      <c r="AY29" s="293"/>
      <c r="AZ29" s="293"/>
      <c r="BA29" s="293"/>
      <c r="BB29" s="294"/>
      <c r="BC29" s="292"/>
      <c r="BD29" s="293"/>
      <c r="BE29" s="293"/>
      <c r="BF29" s="293"/>
      <c r="BG29" s="293"/>
      <c r="BH29" s="293"/>
      <c r="BI29" s="294"/>
      <c r="BJ29" s="292"/>
      <c r="BK29" s="293"/>
      <c r="BL29" s="293"/>
      <c r="BM29" s="293"/>
      <c r="BN29" s="293"/>
      <c r="BO29" s="293"/>
      <c r="BP29" s="293"/>
      <c r="BQ29" s="294"/>
      <c r="BR29" s="292"/>
      <c r="BS29" s="293"/>
      <c r="BT29" s="293"/>
      <c r="BU29" s="293"/>
      <c r="BV29" s="293"/>
      <c r="BW29" s="293"/>
      <c r="BX29" s="293"/>
      <c r="BY29" s="294"/>
      <c r="BZ29" s="292"/>
      <c r="CA29" s="293"/>
      <c r="CB29" s="293"/>
      <c r="CC29" s="293"/>
      <c r="CD29" s="293"/>
      <c r="CE29" s="293"/>
      <c r="CF29" s="293"/>
      <c r="CG29" s="294"/>
      <c r="CH29" s="292">
        <v>5</v>
      </c>
      <c r="CI29" s="293"/>
      <c r="CJ29" s="293"/>
      <c r="CK29" s="293"/>
      <c r="CL29" s="293"/>
      <c r="CM29" s="293"/>
      <c r="CN29" s="294"/>
      <c r="CO29" s="292">
        <v>1</v>
      </c>
      <c r="CP29" s="293"/>
      <c r="CQ29" s="293"/>
      <c r="CR29" s="293"/>
      <c r="CS29" s="293"/>
      <c r="CT29" s="293"/>
      <c r="CU29" s="294"/>
    </row>
    <row r="30" spans="1:99" x14ac:dyDescent="0.2">
      <c r="A30" s="223" t="s">
        <v>253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157" t="s">
        <v>251</v>
      </c>
      <c r="V30" s="158"/>
      <c r="W30" s="158"/>
      <c r="X30" s="159"/>
      <c r="Y30" s="141">
        <v>31</v>
      </c>
      <c r="Z30" s="142"/>
      <c r="AA30" s="142"/>
      <c r="AB30" s="142"/>
      <c r="AC30" s="142"/>
      <c r="AD30" s="142"/>
      <c r="AE30" s="143"/>
      <c r="AF30" s="230" t="s">
        <v>252</v>
      </c>
      <c r="AG30" s="231"/>
      <c r="AH30" s="231"/>
      <c r="AI30" s="231"/>
      <c r="AJ30" s="231"/>
      <c r="AK30" s="231"/>
      <c r="AL30" s="232"/>
      <c r="AM30" s="230" t="s">
        <v>252</v>
      </c>
      <c r="AN30" s="231"/>
      <c r="AO30" s="231"/>
      <c r="AP30" s="231"/>
      <c r="AQ30" s="231"/>
      <c r="AR30" s="231"/>
      <c r="AS30" s="232"/>
      <c r="AT30" s="230" t="s">
        <v>252</v>
      </c>
      <c r="AU30" s="231"/>
      <c r="AV30" s="231"/>
      <c r="AW30" s="231"/>
      <c r="AX30" s="231"/>
      <c r="AY30" s="231"/>
      <c r="AZ30" s="231"/>
      <c r="BA30" s="231"/>
      <c r="BB30" s="232"/>
      <c r="BC30" s="230" t="s">
        <v>252</v>
      </c>
      <c r="BD30" s="231"/>
      <c r="BE30" s="231"/>
      <c r="BF30" s="231"/>
      <c r="BG30" s="231"/>
      <c r="BH30" s="231"/>
      <c r="BI30" s="232"/>
      <c r="BJ30" s="230" t="s">
        <v>252</v>
      </c>
      <c r="BK30" s="231"/>
      <c r="BL30" s="231"/>
      <c r="BM30" s="231"/>
      <c r="BN30" s="231"/>
      <c r="BO30" s="231"/>
      <c r="BP30" s="231"/>
      <c r="BQ30" s="232"/>
      <c r="BR30" s="230" t="s">
        <v>252</v>
      </c>
      <c r="BS30" s="231"/>
      <c r="BT30" s="231"/>
      <c r="BU30" s="231"/>
      <c r="BV30" s="231"/>
      <c r="BW30" s="231"/>
      <c r="BX30" s="231"/>
      <c r="BY30" s="232"/>
      <c r="BZ30" s="230" t="s">
        <v>252</v>
      </c>
      <c r="CA30" s="231"/>
      <c r="CB30" s="231"/>
      <c r="CC30" s="231"/>
      <c r="CD30" s="231"/>
      <c r="CE30" s="231"/>
      <c r="CF30" s="231"/>
      <c r="CG30" s="232"/>
      <c r="CH30" s="230" t="s">
        <v>252</v>
      </c>
      <c r="CI30" s="231"/>
      <c r="CJ30" s="231"/>
      <c r="CK30" s="231"/>
      <c r="CL30" s="231"/>
      <c r="CM30" s="231"/>
      <c r="CN30" s="232"/>
      <c r="CO30" s="230" t="s">
        <v>252</v>
      </c>
      <c r="CP30" s="231"/>
      <c r="CQ30" s="231"/>
      <c r="CR30" s="231"/>
      <c r="CS30" s="231"/>
      <c r="CT30" s="231"/>
      <c r="CU30" s="232"/>
    </row>
    <row r="31" spans="1:99" x14ac:dyDescent="0.2">
      <c r="A31" s="209" t="s">
        <v>254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1"/>
      <c r="U31" s="197"/>
      <c r="V31" s="166"/>
      <c r="W31" s="166"/>
      <c r="X31" s="167"/>
      <c r="Y31" s="147"/>
      <c r="Z31" s="148"/>
      <c r="AA31" s="148"/>
      <c r="AB31" s="148"/>
      <c r="AC31" s="148"/>
      <c r="AD31" s="148"/>
      <c r="AE31" s="149"/>
      <c r="AF31" s="233"/>
      <c r="AG31" s="234"/>
      <c r="AH31" s="234"/>
      <c r="AI31" s="234"/>
      <c r="AJ31" s="234"/>
      <c r="AK31" s="234"/>
      <c r="AL31" s="235"/>
      <c r="AM31" s="233"/>
      <c r="AN31" s="234"/>
      <c r="AO31" s="234"/>
      <c r="AP31" s="234"/>
      <c r="AQ31" s="234"/>
      <c r="AR31" s="234"/>
      <c r="AS31" s="235"/>
      <c r="AT31" s="233"/>
      <c r="AU31" s="234"/>
      <c r="AV31" s="234"/>
      <c r="AW31" s="234"/>
      <c r="AX31" s="234"/>
      <c r="AY31" s="234"/>
      <c r="AZ31" s="234"/>
      <c r="BA31" s="234"/>
      <c r="BB31" s="235"/>
      <c r="BC31" s="233"/>
      <c r="BD31" s="234"/>
      <c r="BE31" s="234"/>
      <c r="BF31" s="234"/>
      <c r="BG31" s="234"/>
      <c r="BH31" s="234"/>
      <c r="BI31" s="235"/>
      <c r="BJ31" s="233"/>
      <c r="BK31" s="234"/>
      <c r="BL31" s="234"/>
      <c r="BM31" s="234"/>
      <c r="BN31" s="234"/>
      <c r="BO31" s="234"/>
      <c r="BP31" s="234"/>
      <c r="BQ31" s="235"/>
      <c r="BR31" s="233"/>
      <c r="BS31" s="234"/>
      <c r="BT31" s="234"/>
      <c r="BU31" s="234"/>
      <c r="BV31" s="234"/>
      <c r="BW31" s="234"/>
      <c r="BX31" s="234"/>
      <c r="BY31" s="235"/>
      <c r="BZ31" s="233"/>
      <c r="CA31" s="234"/>
      <c r="CB31" s="234"/>
      <c r="CC31" s="234"/>
      <c r="CD31" s="234"/>
      <c r="CE31" s="234"/>
      <c r="CF31" s="234"/>
      <c r="CG31" s="235"/>
      <c r="CH31" s="233"/>
      <c r="CI31" s="234"/>
      <c r="CJ31" s="234"/>
      <c r="CK31" s="234"/>
      <c r="CL31" s="234"/>
      <c r="CM31" s="234"/>
      <c r="CN31" s="235"/>
      <c r="CO31" s="233"/>
      <c r="CP31" s="234"/>
      <c r="CQ31" s="234"/>
      <c r="CR31" s="234"/>
      <c r="CS31" s="234"/>
      <c r="CT31" s="234"/>
      <c r="CU31" s="235"/>
    </row>
    <row r="32" spans="1:99" x14ac:dyDescent="0.2">
      <c r="A32" s="209" t="s">
        <v>255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1"/>
      <c r="U32" s="197"/>
      <c r="V32" s="166"/>
      <c r="W32" s="166"/>
      <c r="X32" s="167"/>
      <c r="Y32" s="147"/>
      <c r="Z32" s="148"/>
      <c r="AA32" s="148"/>
      <c r="AB32" s="148"/>
      <c r="AC32" s="148"/>
      <c r="AD32" s="148"/>
      <c r="AE32" s="149"/>
      <c r="AF32" s="233"/>
      <c r="AG32" s="234"/>
      <c r="AH32" s="234"/>
      <c r="AI32" s="234"/>
      <c r="AJ32" s="234"/>
      <c r="AK32" s="234"/>
      <c r="AL32" s="235"/>
      <c r="AM32" s="233"/>
      <c r="AN32" s="234"/>
      <c r="AO32" s="234"/>
      <c r="AP32" s="234"/>
      <c r="AQ32" s="234"/>
      <c r="AR32" s="234"/>
      <c r="AS32" s="235"/>
      <c r="AT32" s="233"/>
      <c r="AU32" s="234"/>
      <c r="AV32" s="234"/>
      <c r="AW32" s="234"/>
      <c r="AX32" s="234"/>
      <c r="AY32" s="234"/>
      <c r="AZ32" s="234"/>
      <c r="BA32" s="234"/>
      <c r="BB32" s="235"/>
      <c r="BC32" s="233"/>
      <c r="BD32" s="234"/>
      <c r="BE32" s="234"/>
      <c r="BF32" s="234"/>
      <c r="BG32" s="234"/>
      <c r="BH32" s="234"/>
      <c r="BI32" s="235"/>
      <c r="BJ32" s="233"/>
      <c r="BK32" s="234"/>
      <c r="BL32" s="234"/>
      <c r="BM32" s="234"/>
      <c r="BN32" s="234"/>
      <c r="BO32" s="234"/>
      <c r="BP32" s="234"/>
      <c r="BQ32" s="235"/>
      <c r="BR32" s="233"/>
      <c r="BS32" s="234"/>
      <c r="BT32" s="234"/>
      <c r="BU32" s="234"/>
      <c r="BV32" s="234"/>
      <c r="BW32" s="234"/>
      <c r="BX32" s="234"/>
      <c r="BY32" s="235"/>
      <c r="BZ32" s="233"/>
      <c r="CA32" s="234"/>
      <c r="CB32" s="234"/>
      <c r="CC32" s="234"/>
      <c r="CD32" s="234"/>
      <c r="CE32" s="234"/>
      <c r="CF32" s="234"/>
      <c r="CG32" s="235"/>
      <c r="CH32" s="233"/>
      <c r="CI32" s="234"/>
      <c r="CJ32" s="234"/>
      <c r="CK32" s="234"/>
      <c r="CL32" s="234"/>
      <c r="CM32" s="234"/>
      <c r="CN32" s="235"/>
      <c r="CO32" s="233"/>
      <c r="CP32" s="234"/>
      <c r="CQ32" s="234"/>
      <c r="CR32" s="234"/>
      <c r="CS32" s="234"/>
      <c r="CT32" s="234"/>
      <c r="CU32" s="235"/>
    </row>
    <row r="33" spans="1:99" x14ac:dyDescent="0.2">
      <c r="A33" s="209" t="s">
        <v>256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1"/>
      <c r="U33" s="197"/>
      <c r="V33" s="166"/>
      <c r="W33" s="166"/>
      <c r="X33" s="167"/>
      <c r="Y33" s="147"/>
      <c r="Z33" s="148"/>
      <c r="AA33" s="148"/>
      <c r="AB33" s="148"/>
      <c r="AC33" s="148"/>
      <c r="AD33" s="148"/>
      <c r="AE33" s="149"/>
      <c r="AF33" s="233"/>
      <c r="AG33" s="234"/>
      <c r="AH33" s="234"/>
      <c r="AI33" s="234"/>
      <c r="AJ33" s="234"/>
      <c r="AK33" s="234"/>
      <c r="AL33" s="235"/>
      <c r="AM33" s="233"/>
      <c r="AN33" s="234"/>
      <c r="AO33" s="234"/>
      <c r="AP33" s="234"/>
      <c r="AQ33" s="234"/>
      <c r="AR33" s="234"/>
      <c r="AS33" s="235"/>
      <c r="AT33" s="233"/>
      <c r="AU33" s="234"/>
      <c r="AV33" s="234"/>
      <c r="AW33" s="234"/>
      <c r="AX33" s="234"/>
      <c r="AY33" s="234"/>
      <c r="AZ33" s="234"/>
      <c r="BA33" s="234"/>
      <c r="BB33" s="235"/>
      <c r="BC33" s="233"/>
      <c r="BD33" s="234"/>
      <c r="BE33" s="234"/>
      <c r="BF33" s="234"/>
      <c r="BG33" s="234"/>
      <c r="BH33" s="234"/>
      <c r="BI33" s="235"/>
      <c r="BJ33" s="233"/>
      <c r="BK33" s="234"/>
      <c r="BL33" s="234"/>
      <c r="BM33" s="234"/>
      <c r="BN33" s="234"/>
      <c r="BO33" s="234"/>
      <c r="BP33" s="234"/>
      <c r="BQ33" s="235"/>
      <c r="BR33" s="233"/>
      <c r="BS33" s="234"/>
      <c r="BT33" s="234"/>
      <c r="BU33" s="234"/>
      <c r="BV33" s="234"/>
      <c r="BW33" s="234"/>
      <c r="BX33" s="234"/>
      <c r="BY33" s="235"/>
      <c r="BZ33" s="233"/>
      <c r="CA33" s="234"/>
      <c r="CB33" s="234"/>
      <c r="CC33" s="234"/>
      <c r="CD33" s="234"/>
      <c r="CE33" s="234"/>
      <c r="CF33" s="234"/>
      <c r="CG33" s="235"/>
      <c r="CH33" s="233"/>
      <c r="CI33" s="234"/>
      <c r="CJ33" s="234"/>
      <c r="CK33" s="234"/>
      <c r="CL33" s="234"/>
      <c r="CM33" s="234"/>
      <c r="CN33" s="235"/>
      <c r="CO33" s="233"/>
      <c r="CP33" s="234"/>
      <c r="CQ33" s="234"/>
      <c r="CR33" s="234"/>
      <c r="CS33" s="234"/>
      <c r="CT33" s="234"/>
      <c r="CU33" s="235"/>
    </row>
    <row r="34" spans="1:99" x14ac:dyDescent="0.2">
      <c r="A34" s="224" t="s">
        <v>257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160"/>
      <c r="V34" s="161"/>
      <c r="W34" s="161"/>
      <c r="X34" s="162"/>
      <c r="Y34" s="144"/>
      <c r="Z34" s="145"/>
      <c r="AA34" s="145"/>
      <c r="AB34" s="145"/>
      <c r="AC34" s="145"/>
      <c r="AD34" s="145"/>
      <c r="AE34" s="146"/>
      <c r="AF34" s="236"/>
      <c r="AG34" s="237"/>
      <c r="AH34" s="237"/>
      <c r="AI34" s="237"/>
      <c r="AJ34" s="237"/>
      <c r="AK34" s="237"/>
      <c r="AL34" s="238"/>
      <c r="AM34" s="236"/>
      <c r="AN34" s="237"/>
      <c r="AO34" s="237"/>
      <c r="AP34" s="237"/>
      <c r="AQ34" s="237"/>
      <c r="AR34" s="237"/>
      <c r="AS34" s="238"/>
      <c r="AT34" s="236"/>
      <c r="AU34" s="237"/>
      <c r="AV34" s="237"/>
      <c r="AW34" s="237"/>
      <c r="AX34" s="237"/>
      <c r="AY34" s="237"/>
      <c r="AZ34" s="237"/>
      <c r="BA34" s="237"/>
      <c r="BB34" s="238"/>
      <c r="BC34" s="236"/>
      <c r="BD34" s="237"/>
      <c r="BE34" s="237"/>
      <c r="BF34" s="237"/>
      <c r="BG34" s="237"/>
      <c r="BH34" s="237"/>
      <c r="BI34" s="238"/>
      <c r="BJ34" s="236"/>
      <c r="BK34" s="237"/>
      <c r="BL34" s="237"/>
      <c r="BM34" s="237"/>
      <c r="BN34" s="237"/>
      <c r="BO34" s="237"/>
      <c r="BP34" s="237"/>
      <c r="BQ34" s="238"/>
      <c r="BR34" s="236"/>
      <c r="BS34" s="237"/>
      <c r="BT34" s="237"/>
      <c r="BU34" s="237"/>
      <c r="BV34" s="237"/>
      <c r="BW34" s="237"/>
      <c r="BX34" s="237"/>
      <c r="BY34" s="238"/>
      <c r="BZ34" s="236"/>
      <c r="CA34" s="237"/>
      <c r="CB34" s="237"/>
      <c r="CC34" s="237"/>
      <c r="CD34" s="237"/>
      <c r="CE34" s="237"/>
      <c r="CF34" s="237"/>
      <c r="CG34" s="238"/>
      <c r="CH34" s="236"/>
      <c r="CI34" s="237"/>
      <c r="CJ34" s="237"/>
      <c r="CK34" s="237"/>
      <c r="CL34" s="237"/>
      <c r="CM34" s="237"/>
      <c r="CN34" s="238"/>
      <c r="CO34" s="236"/>
      <c r="CP34" s="237"/>
      <c r="CQ34" s="237"/>
      <c r="CR34" s="237"/>
      <c r="CS34" s="237"/>
      <c r="CT34" s="237"/>
      <c r="CU34" s="238"/>
    </row>
  </sheetData>
  <mergeCells count="245">
    <mergeCell ref="BZ29:CG29"/>
    <mergeCell ref="CH29:CN29"/>
    <mergeCell ref="CO29:CU29"/>
    <mergeCell ref="A2:CU2"/>
    <mergeCell ref="A1:CU1"/>
    <mergeCell ref="CH30:CN34"/>
    <mergeCell ref="CO30:CU34"/>
    <mergeCell ref="A34:T34"/>
    <mergeCell ref="A32:T32"/>
    <mergeCell ref="A33:T33"/>
    <mergeCell ref="AT30:BB34"/>
    <mergeCell ref="BC30:BI34"/>
    <mergeCell ref="BJ30:BQ34"/>
    <mergeCell ref="BR30:BY34"/>
    <mergeCell ref="BZ30:CG34"/>
    <mergeCell ref="A30:T30"/>
    <mergeCell ref="U30:X34"/>
    <mergeCell ref="Y30:AE34"/>
    <mergeCell ref="AF30:AL34"/>
    <mergeCell ref="AM30:AS34"/>
    <mergeCell ref="BZ27:CG28"/>
    <mergeCell ref="CH27:CN28"/>
    <mergeCell ref="CO27:CU28"/>
    <mergeCell ref="A28:T28"/>
    <mergeCell ref="BR27:BY28"/>
    <mergeCell ref="A25:T25"/>
    <mergeCell ref="A27:T27"/>
    <mergeCell ref="U27:X28"/>
    <mergeCell ref="Y27:AE28"/>
    <mergeCell ref="AF27:AL28"/>
    <mergeCell ref="AF29:AL29"/>
    <mergeCell ref="AM29:AS29"/>
    <mergeCell ref="AT29:BB29"/>
    <mergeCell ref="BC29:BI29"/>
    <mergeCell ref="BJ29:BQ29"/>
    <mergeCell ref="BR29:BY29"/>
    <mergeCell ref="A29:T29"/>
    <mergeCell ref="U29:X29"/>
    <mergeCell ref="Y29:AE29"/>
    <mergeCell ref="CH22:CN23"/>
    <mergeCell ref="CO22:CU23"/>
    <mergeCell ref="A23:T23"/>
    <mergeCell ref="A24:T24"/>
    <mergeCell ref="U24:X26"/>
    <mergeCell ref="Y24:AE26"/>
    <mergeCell ref="AF24:AL26"/>
    <mergeCell ref="AM24:AS26"/>
    <mergeCell ref="AT24:BB26"/>
    <mergeCell ref="BC24:BI26"/>
    <mergeCell ref="BJ24:BQ26"/>
    <mergeCell ref="BR24:BY26"/>
    <mergeCell ref="BZ24:CG26"/>
    <mergeCell ref="CH24:CN26"/>
    <mergeCell ref="CO24:CU26"/>
    <mergeCell ref="A26:T26"/>
    <mergeCell ref="AT22:BB23"/>
    <mergeCell ref="BC22:BI23"/>
    <mergeCell ref="BJ22:BQ23"/>
    <mergeCell ref="BR22:BY23"/>
    <mergeCell ref="BZ22:CG23"/>
    <mergeCell ref="A22:T22"/>
    <mergeCell ref="U22:X23"/>
    <mergeCell ref="Y22:AE23"/>
    <mergeCell ref="CH20:CN20"/>
    <mergeCell ref="CO20:CU20"/>
    <mergeCell ref="A21:T21"/>
    <mergeCell ref="U21:X21"/>
    <mergeCell ref="Y21:AE21"/>
    <mergeCell ref="AF21:AL21"/>
    <mergeCell ref="AM21:AS21"/>
    <mergeCell ref="AT21:BB21"/>
    <mergeCell ref="BC21:BI21"/>
    <mergeCell ref="BJ21:BQ21"/>
    <mergeCell ref="BR21:BY21"/>
    <mergeCell ref="BZ21:CG21"/>
    <mergeCell ref="CH21:CN21"/>
    <mergeCell ref="CO21:CU21"/>
    <mergeCell ref="AT20:BB20"/>
    <mergeCell ref="BC20:BI20"/>
    <mergeCell ref="BJ20:BQ20"/>
    <mergeCell ref="BR20:BY20"/>
    <mergeCell ref="BZ20:CG20"/>
    <mergeCell ref="CO14:CU15"/>
    <mergeCell ref="CO16:CU17"/>
    <mergeCell ref="A18:T18"/>
    <mergeCell ref="U18:X19"/>
    <mergeCell ref="Y18:AE19"/>
    <mergeCell ref="AF18:AL19"/>
    <mergeCell ref="AM18:AS19"/>
    <mergeCell ref="AT18:BB19"/>
    <mergeCell ref="BC18:BI19"/>
    <mergeCell ref="BJ18:BQ19"/>
    <mergeCell ref="BR18:BY19"/>
    <mergeCell ref="BZ18:CG19"/>
    <mergeCell ref="CH18:CN19"/>
    <mergeCell ref="CO18:CU19"/>
    <mergeCell ref="A19:T19"/>
    <mergeCell ref="CO9:CU9"/>
    <mergeCell ref="CO10:CU10"/>
    <mergeCell ref="CO11:CU11"/>
    <mergeCell ref="CO12:CU12"/>
    <mergeCell ref="CO13:CU13"/>
    <mergeCell ref="CO4:CU4"/>
    <mergeCell ref="CO5:CU5"/>
    <mergeCell ref="CO6:CU6"/>
    <mergeCell ref="CO7:CU7"/>
    <mergeCell ref="CO8:CU8"/>
    <mergeCell ref="A11:T11"/>
    <mergeCell ref="U11:X11"/>
    <mergeCell ref="Y11:AE11"/>
    <mergeCell ref="AF11:AL11"/>
    <mergeCell ref="AM11:AS11"/>
    <mergeCell ref="AT11:BB11"/>
    <mergeCell ref="BC11:BI11"/>
    <mergeCell ref="BJ11:BQ11"/>
    <mergeCell ref="BR11:BY11"/>
    <mergeCell ref="A12:T12"/>
    <mergeCell ref="U12:X12"/>
    <mergeCell ref="BR14:BY15"/>
    <mergeCell ref="BZ14:CG15"/>
    <mergeCell ref="CH14:CN15"/>
    <mergeCell ref="BR16:BY17"/>
    <mergeCell ref="BZ16:CG17"/>
    <mergeCell ref="CH16:CN17"/>
    <mergeCell ref="AT14:BB15"/>
    <mergeCell ref="BC14:BI15"/>
    <mergeCell ref="AM12:AS12"/>
    <mergeCell ref="AT12:BB12"/>
    <mergeCell ref="BC12:BI12"/>
    <mergeCell ref="BJ14:BQ15"/>
    <mergeCell ref="BR10:BY10"/>
    <mergeCell ref="BZ10:CG10"/>
    <mergeCell ref="CH10:CN10"/>
    <mergeCell ref="BR13:BY13"/>
    <mergeCell ref="BZ13:CG13"/>
    <mergeCell ref="CH13:CN13"/>
    <mergeCell ref="BR12:BY12"/>
    <mergeCell ref="BZ12:CG12"/>
    <mergeCell ref="CH12:CN12"/>
    <mergeCell ref="BZ11:CG11"/>
    <mergeCell ref="CH11:CN11"/>
    <mergeCell ref="BR8:BY8"/>
    <mergeCell ref="BZ8:CG8"/>
    <mergeCell ref="CH8:CN8"/>
    <mergeCell ref="BR9:BY9"/>
    <mergeCell ref="BZ9:CG9"/>
    <mergeCell ref="CH9:CN9"/>
    <mergeCell ref="BR6:BY6"/>
    <mergeCell ref="BZ6:CG6"/>
    <mergeCell ref="CH6:CN6"/>
    <mergeCell ref="BR7:BY7"/>
    <mergeCell ref="BZ7:CG7"/>
    <mergeCell ref="CH7:CN7"/>
    <mergeCell ref="CH4:CN4"/>
    <mergeCell ref="CH5:CN5"/>
    <mergeCell ref="BR4:CG4"/>
    <mergeCell ref="BR5:CG5"/>
    <mergeCell ref="AM16:AS17"/>
    <mergeCell ref="A17:T17"/>
    <mergeCell ref="A14:T14"/>
    <mergeCell ref="U14:X15"/>
    <mergeCell ref="Y14:AE15"/>
    <mergeCell ref="A15:T15"/>
    <mergeCell ref="AF14:AL15"/>
    <mergeCell ref="AM14:AS15"/>
    <mergeCell ref="A16:T16"/>
    <mergeCell ref="U16:X17"/>
    <mergeCell ref="Y16:AE17"/>
    <mergeCell ref="AF16:AL17"/>
    <mergeCell ref="Y12:AE12"/>
    <mergeCell ref="AF12:AL12"/>
    <mergeCell ref="A13:T13"/>
    <mergeCell ref="A10:T10"/>
    <mergeCell ref="U10:X10"/>
    <mergeCell ref="Y10:AE10"/>
    <mergeCell ref="A6:T6"/>
    <mergeCell ref="A8:T8"/>
    <mergeCell ref="A7:T7"/>
    <mergeCell ref="Y7:AE7"/>
    <mergeCell ref="BJ9:BQ9"/>
    <mergeCell ref="AM6:AS6"/>
    <mergeCell ref="AT6:BB6"/>
    <mergeCell ref="U4:X4"/>
    <mergeCell ref="Y4:AE4"/>
    <mergeCell ref="A4:T4"/>
    <mergeCell ref="A5:T5"/>
    <mergeCell ref="U5:X5"/>
    <mergeCell ref="Y5:AE5"/>
    <mergeCell ref="A9:T9"/>
    <mergeCell ref="U9:X9"/>
    <mergeCell ref="Y9:AE9"/>
    <mergeCell ref="AF5:BI5"/>
    <mergeCell ref="AF9:AL9"/>
    <mergeCell ref="AM9:AS9"/>
    <mergeCell ref="AT9:BB9"/>
    <mergeCell ref="BC9:BI9"/>
    <mergeCell ref="BC6:BI6"/>
    <mergeCell ref="U7:X7"/>
    <mergeCell ref="BJ4:BQ4"/>
    <mergeCell ref="BJ5:BQ5"/>
    <mergeCell ref="AF4:BI4"/>
    <mergeCell ref="BJ10:BQ10"/>
    <mergeCell ref="U13:X13"/>
    <mergeCell ref="Y13:AE13"/>
    <mergeCell ref="AF13:AL13"/>
    <mergeCell ref="AM13:AS13"/>
    <mergeCell ref="AT13:BB13"/>
    <mergeCell ref="BC13:BI13"/>
    <mergeCell ref="BJ13:BQ13"/>
    <mergeCell ref="AF10:AL10"/>
    <mergeCell ref="AM10:AS10"/>
    <mergeCell ref="AT10:BB10"/>
    <mergeCell ref="BC10:BI10"/>
    <mergeCell ref="BJ12:BQ12"/>
    <mergeCell ref="A31:T31"/>
    <mergeCell ref="AT16:BB17"/>
    <mergeCell ref="BC16:BI17"/>
    <mergeCell ref="BJ16:BQ17"/>
    <mergeCell ref="A20:T20"/>
    <mergeCell ref="U20:X20"/>
    <mergeCell ref="Y20:AE20"/>
    <mergeCell ref="AF20:AL20"/>
    <mergeCell ref="AM20:AS20"/>
    <mergeCell ref="AF22:AL23"/>
    <mergeCell ref="AM22:AS23"/>
    <mergeCell ref="AM27:AS28"/>
    <mergeCell ref="AT27:BB28"/>
    <mergeCell ref="BC27:BI28"/>
    <mergeCell ref="BJ27:BQ28"/>
    <mergeCell ref="AF7:AL7"/>
    <mergeCell ref="AM7:AS7"/>
    <mergeCell ref="BJ6:BQ6"/>
    <mergeCell ref="U6:X6"/>
    <mergeCell ref="AM8:AS8"/>
    <mergeCell ref="AT8:BB8"/>
    <mergeCell ref="BC8:BI8"/>
    <mergeCell ref="BJ8:BQ8"/>
    <mergeCell ref="BC7:BI7"/>
    <mergeCell ref="BJ7:BQ7"/>
    <mergeCell ref="AT7:BB7"/>
    <mergeCell ref="AF6:AL6"/>
    <mergeCell ref="Y6:AE6"/>
    <mergeCell ref="U8:X8"/>
    <mergeCell ref="Y8:AE8"/>
    <mergeCell ref="AF8:AL8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4"/>
  <sheetViews>
    <sheetView workbookViewId="0">
      <selection activeCell="AM38" sqref="AM38:AN38"/>
    </sheetView>
  </sheetViews>
  <sheetFormatPr defaultColWidth="1.42578125" defaultRowHeight="12.75" x14ac:dyDescent="0.2"/>
  <cols>
    <col min="1" max="16384" width="1.42578125" style="2"/>
  </cols>
  <sheetData>
    <row r="1" spans="1:99" s="32" customFormat="1" ht="15.75" x14ac:dyDescent="0.2">
      <c r="A1" s="184" t="s">
        <v>258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</row>
    <row r="2" spans="1:99" s="52" customFormat="1" ht="15.75" x14ac:dyDescent="0.2">
      <c r="A2" s="254" t="s">
        <v>49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</row>
    <row r="3" spans="1:99" s="33" customFormat="1" ht="8.25" x14ac:dyDescent="0.2">
      <c r="CU3" s="37"/>
    </row>
    <row r="4" spans="1:99" s="59" customFormat="1" ht="12" x14ac:dyDescent="0.2">
      <c r="A4" s="219" t="s">
        <v>34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1"/>
      <c r="U4" s="219" t="s">
        <v>23</v>
      </c>
      <c r="V4" s="220"/>
      <c r="W4" s="220"/>
      <c r="X4" s="221"/>
      <c r="Y4" s="215" t="s">
        <v>42</v>
      </c>
      <c r="Z4" s="215"/>
      <c r="AA4" s="215"/>
      <c r="AB4" s="215"/>
      <c r="AC4" s="215"/>
      <c r="AD4" s="215"/>
      <c r="AE4" s="215"/>
      <c r="AF4" s="242" t="s">
        <v>271</v>
      </c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4"/>
    </row>
    <row r="5" spans="1:99" s="59" customFormat="1" ht="12" x14ac:dyDescent="0.2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1"/>
      <c r="U5" s="239" t="s">
        <v>24</v>
      </c>
      <c r="V5" s="240"/>
      <c r="W5" s="240"/>
      <c r="X5" s="241"/>
      <c r="Y5" s="208" t="s">
        <v>193</v>
      </c>
      <c r="Z5" s="208"/>
      <c r="AA5" s="208"/>
      <c r="AB5" s="208"/>
      <c r="AC5" s="208"/>
      <c r="AD5" s="208"/>
      <c r="AE5" s="208"/>
      <c r="AF5" s="208" t="s">
        <v>270</v>
      </c>
      <c r="AG5" s="208"/>
      <c r="AH5" s="208"/>
      <c r="AI5" s="208"/>
      <c r="AJ5" s="208"/>
      <c r="AK5" s="208"/>
      <c r="AL5" s="208" t="s">
        <v>53</v>
      </c>
      <c r="AM5" s="208"/>
      <c r="AN5" s="208"/>
      <c r="AO5" s="208"/>
      <c r="AP5" s="208"/>
      <c r="AQ5" s="208"/>
      <c r="AR5" s="208"/>
      <c r="AS5" s="208" t="s">
        <v>54</v>
      </c>
      <c r="AT5" s="208"/>
      <c r="AU5" s="208"/>
      <c r="AV5" s="208"/>
      <c r="AW5" s="208"/>
      <c r="AX5" s="208"/>
      <c r="AY5" s="208"/>
      <c r="AZ5" s="208" t="s">
        <v>55</v>
      </c>
      <c r="BA5" s="208"/>
      <c r="BB5" s="208"/>
      <c r="BC5" s="208"/>
      <c r="BD5" s="208"/>
      <c r="BE5" s="208"/>
      <c r="BF5" s="208"/>
      <c r="BG5" s="208" t="s">
        <v>56</v>
      </c>
      <c r="BH5" s="208"/>
      <c r="BI5" s="208"/>
      <c r="BJ5" s="208"/>
      <c r="BK5" s="208"/>
      <c r="BL5" s="208"/>
      <c r="BM5" s="208"/>
      <c r="BN5" s="208" t="s">
        <v>57</v>
      </c>
      <c r="BO5" s="208"/>
      <c r="BP5" s="208"/>
      <c r="BQ5" s="208"/>
      <c r="BR5" s="208"/>
      <c r="BS5" s="208"/>
      <c r="BT5" s="208"/>
      <c r="BU5" s="208" t="s">
        <v>58</v>
      </c>
      <c r="BV5" s="208"/>
      <c r="BW5" s="208"/>
      <c r="BX5" s="208"/>
      <c r="BY5" s="208"/>
      <c r="BZ5" s="208"/>
      <c r="CA5" s="208"/>
      <c r="CB5" s="208" t="s">
        <v>59</v>
      </c>
      <c r="CC5" s="208"/>
      <c r="CD5" s="208"/>
      <c r="CE5" s="208"/>
      <c r="CF5" s="208"/>
      <c r="CG5" s="208"/>
      <c r="CH5" s="208"/>
      <c r="CI5" s="208" t="s">
        <v>60</v>
      </c>
      <c r="CJ5" s="208"/>
      <c r="CK5" s="208"/>
      <c r="CL5" s="208"/>
      <c r="CM5" s="208"/>
      <c r="CN5" s="208"/>
      <c r="CO5" s="208"/>
      <c r="CP5" s="208">
        <v>65</v>
      </c>
      <c r="CQ5" s="208"/>
      <c r="CR5" s="208"/>
      <c r="CS5" s="208"/>
      <c r="CT5" s="208"/>
      <c r="CU5" s="208"/>
    </row>
    <row r="6" spans="1:99" s="59" customFormat="1" ht="12" x14ac:dyDescent="0.2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1"/>
      <c r="U6" s="239"/>
      <c r="V6" s="240"/>
      <c r="W6" s="240"/>
      <c r="X6" s="241"/>
      <c r="Y6" s="208" t="s">
        <v>194</v>
      </c>
      <c r="Z6" s="208"/>
      <c r="AA6" s="208"/>
      <c r="AB6" s="208"/>
      <c r="AC6" s="208"/>
      <c r="AD6" s="208"/>
      <c r="AE6" s="208"/>
      <c r="AF6" s="208">
        <v>25</v>
      </c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 t="s">
        <v>61</v>
      </c>
      <c r="CQ6" s="208"/>
      <c r="CR6" s="208"/>
      <c r="CS6" s="208"/>
      <c r="CT6" s="208"/>
      <c r="CU6" s="208"/>
    </row>
    <row r="7" spans="1:99" s="59" customFormat="1" ht="12" x14ac:dyDescent="0.2">
      <c r="A7" s="239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1"/>
      <c r="U7" s="239"/>
      <c r="V7" s="240"/>
      <c r="W7" s="240"/>
      <c r="X7" s="241"/>
      <c r="Y7" s="208" t="s">
        <v>259</v>
      </c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</row>
    <row r="8" spans="1:99" s="57" customFormat="1" ht="12" x14ac:dyDescent="0.2">
      <c r="A8" s="242">
        <v>1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4"/>
      <c r="U8" s="242">
        <v>2</v>
      </c>
      <c r="V8" s="243"/>
      <c r="W8" s="243"/>
      <c r="X8" s="244"/>
      <c r="Y8" s="213">
        <v>3</v>
      </c>
      <c r="Z8" s="213"/>
      <c r="AA8" s="213"/>
      <c r="AB8" s="213"/>
      <c r="AC8" s="213"/>
      <c r="AD8" s="213"/>
      <c r="AE8" s="213"/>
      <c r="AF8" s="213">
        <v>4</v>
      </c>
      <c r="AG8" s="213"/>
      <c r="AH8" s="213"/>
      <c r="AI8" s="213"/>
      <c r="AJ8" s="213"/>
      <c r="AK8" s="213"/>
      <c r="AL8" s="213">
        <v>5</v>
      </c>
      <c r="AM8" s="213"/>
      <c r="AN8" s="213"/>
      <c r="AO8" s="213"/>
      <c r="AP8" s="213"/>
      <c r="AQ8" s="213"/>
      <c r="AR8" s="213"/>
      <c r="AS8" s="213">
        <v>6</v>
      </c>
      <c r="AT8" s="213"/>
      <c r="AU8" s="213"/>
      <c r="AV8" s="213"/>
      <c r="AW8" s="213"/>
      <c r="AX8" s="213"/>
      <c r="AY8" s="213"/>
      <c r="AZ8" s="213">
        <v>7</v>
      </c>
      <c r="BA8" s="213"/>
      <c r="BB8" s="213"/>
      <c r="BC8" s="213"/>
      <c r="BD8" s="213"/>
      <c r="BE8" s="213"/>
      <c r="BF8" s="213"/>
      <c r="BG8" s="213">
        <v>8</v>
      </c>
      <c r="BH8" s="213"/>
      <c r="BI8" s="213"/>
      <c r="BJ8" s="213"/>
      <c r="BK8" s="213"/>
      <c r="BL8" s="213"/>
      <c r="BM8" s="213"/>
      <c r="BN8" s="213">
        <v>9</v>
      </c>
      <c r="BO8" s="213"/>
      <c r="BP8" s="213"/>
      <c r="BQ8" s="213"/>
      <c r="BR8" s="213"/>
      <c r="BS8" s="213"/>
      <c r="BT8" s="213"/>
      <c r="BU8" s="213">
        <v>10</v>
      </c>
      <c r="BV8" s="213"/>
      <c r="BW8" s="213"/>
      <c r="BX8" s="213"/>
      <c r="BY8" s="213"/>
      <c r="BZ8" s="213"/>
      <c r="CA8" s="213"/>
      <c r="CB8" s="213">
        <v>11</v>
      </c>
      <c r="CC8" s="213"/>
      <c r="CD8" s="213"/>
      <c r="CE8" s="213"/>
      <c r="CF8" s="213"/>
      <c r="CG8" s="213"/>
      <c r="CH8" s="213"/>
      <c r="CI8" s="213">
        <v>12</v>
      </c>
      <c r="CJ8" s="213"/>
      <c r="CK8" s="213"/>
      <c r="CL8" s="213"/>
      <c r="CM8" s="213"/>
      <c r="CN8" s="213"/>
      <c r="CO8" s="213"/>
      <c r="CP8" s="213">
        <v>13</v>
      </c>
      <c r="CQ8" s="213"/>
      <c r="CR8" s="213"/>
      <c r="CS8" s="213"/>
      <c r="CT8" s="213"/>
      <c r="CU8" s="213"/>
    </row>
    <row r="9" spans="1:99" x14ac:dyDescent="0.2">
      <c r="A9" s="163" t="s">
        <v>244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157" t="s">
        <v>260</v>
      </c>
      <c r="V9" s="158"/>
      <c r="W9" s="158"/>
      <c r="X9" s="159"/>
      <c r="Y9" s="141">
        <v>49</v>
      </c>
      <c r="Z9" s="142"/>
      <c r="AA9" s="142"/>
      <c r="AB9" s="142"/>
      <c r="AC9" s="142"/>
      <c r="AD9" s="142"/>
      <c r="AE9" s="143"/>
      <c r="AF9" s="141">
        <v>5</v>
      </c>
      <c r="AG9" s="142"/>
      <c r="AH9" s="142"/>
      <c r="AI9" s="142"/>
      <c r="AJ9" s="142"/>
      <c r="AK9" s="143"/>
      <c r="AL9" s="141">
        <v>2</v>
      </c>
      <c r="AM9" s="142"/>
      <c r="AN9" s="142"/>
      <c r="AO9" s="142"/>
      <c r="AP9" s="142"/>
      <c r="AQ9" s="142"/>
      <c r="AR9" s="143"/>
      <c r="AS9" s="141">
        <v>6</v>
      </c>
      <c r="AT9" s="142"/>
      <c r="AU9" s="142"/>
      <c r="AV9" s="142"/>
      <c r="AW9" s="142"/>
      <c r="AX9" s="142"/>
      <c r="AY9" s="143"/>
      <c r="AZ9" s="141">
        <v>3</v>
      </c>
      <c r="BA9" s="142"/>
      <c r="BB9" s="142"/>
      <c r="BC9" s="142"/>
      <c r="BD9" s="142"/>
      <c r="BE9" s="142"/>
      <c r="BF9" s="143"/>
      <c r="BG9" s="141">
        <v>1</v>
      </c>
      <c r="BH9" s="142"/>
      <c r="BI9" s="142"/>
      <c r="BJ9" s="142"/>
      <c r="BK9" s="142"/>
      <c r="BL9" s="142"/>
      <c r="BM9" s="143"/>
      <c r="BN9" s="141">
        <v>9</v>
      </c>
      <c r="BO9" s="142"/>
      <c r="BP9" s="142"/>
      <c r="BQ9" s="142"/>
      <c r="BR9" s="142"/>
      <c r="BS9" s="142"/>
      <c r="BT9" s="143"/>
      <c r="BU9" s="141">
        <v>6</v>
      </c>
      <c r="BV9" s="142"/>
      <c r="BW9" s="142"/>
      <c r="BX9" s="142"/>
      <c r="BY9" s="142"/>
      <c r="BZ9" s="142"/>
      <c r="CA9" s="143"/>
      <c r="CB9" s="141">
        <v>10</v>
      </c>
      <c r="CC9" s="142"/>
      <c r="CD9" s="142"/>
      <c r="CE9" s="142"/>
      <c r="CF9" s="142"/>
      <c r="CG9" s="142"/>
      <c r="CH9" s="143"/>
      <c r="CI9" s="141">
        <v>7</v>
      </c>
      <c r="CJ9" s="142"/>
      <c r="CK9" s="142"/>
      <c r="CL9" s="142"/>
      <c r="CM9" s="142"/>
      <c r="CN9" s="142"/>
      <c r="CO9" s="143"/>
      <c r="CP9" s="141"/>
      <c r="CQ9" s="142"/>
      <c r="CR9" s="142"/>
      <c r="CS9" s="142"/>
      <c r="CT9" s="142"/>
      <c r="CU9" s="143"/>
    </row>
    <row r="10" spans="1:99" x14ac:dyDescent="0.2">
      <c r="A10" s="198" t="s">
        <v>261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222"/>
      <c r="U10" s="160"/>
      <c r="V10" s="161"/>
      <c r="W10" s="161"/>
      <c r="X10" s="162"/>
      <c r="Y10" s="144"/>
      <c r="Z10" s="145"/>
      <c r="AA10" s="145"/>
      <c r="AB10" s="145"/>
      <c r="AC10" s="145"/>
      <c r="AD10" s="145"/>
      <c r="AE10" s="146"/>
      <c r="AF10" s="144"/>
      <c r="AG10" s="145"/>
      <c r="AH10" s="145"/>
      <c r="AI10" s="145"/>
      <c r="AJ10" s="145"/>
      <c r="AK10" s="146"/>
      <c r="AL10" s="144"/>
      <c r="AM10" s="145"/>
      <c r="AN10" s="145"/>
      <c r="AO10" s="145"/>
      <c r="AP10" s="145"/>
      <c r="AQ10" s="145"/>
      <c r="AR10" s="146"/>
      <c r="AS10" s="144"/>
      <c r="AT10" s="145"/>
      <c r="AU10" s="145"/>
      <c r="AV10" s="145"/>
      <c r="AW10" s="145"/>
      <c r="AX10" s="145"/>
      <c r="AY10" s="146"/>
      <c r="AZ10" s="144"/>
      <c r="BA10" s="145"/>
      <c r="BB10" s="145"/>
      <c r="BC10" s="145"/>
      <c r="BD10" s="145"/>
      <c r="BE10" s="145"/>
      <c r="BF10" s="146"/>
      <c r="BG10" s="144"/>
      <c r="BH10" s="145"/>
      <c r="BI10" s="145"/>
      <c r="BJ10" s="145"/>
      <c r="BK10" s="145"/>
      <c r="BL10" s="145"/>
      <c r="BM10" s="146"/>
      <c r="BN10" s="144"/>
      <c r="BO10" s="145"/>
      <c r="BP10" s="145"/>
      <c r="BQ10" s="145"/>
      <c r="BR10" s="145"/>
      <c r="BS10" s="145"/>
      <c r="BT10" s="146"/>
      <c r="BU10" s="144"/>
      <c r="BV10" s="145"/>
      <c r="BW10" s="145"/>
      <c r="BX10" s="145"/>
      <c r="BY10" s="145"/>
      <c r="BZ10" s="145"/>
      <c r="CA10" s="146"/>
      <c r="CB10" s="144"/>
      <c r="CC10" s="145"/>
      <c r="CD10" s="145"/>
      <c r="CE10" s="145"/>
      <c r="CF10" s="145"/>
      <c r="CG10" s="145"/>
      <c r="CH10" s="146"/>
      <c r="CI10" s="144"/>
      <c r="CJ10" s="145"/>
      <c r="CK10" s="145"/>
      <c r="CL10" s="145"/>
      <c r="CM10" s="145"/>
      <c r="CN10" s="145"/>
      <c r="CO10" s="146"/>
      <c r="CP10" s="144"/>
      <c r="CQ10" s="145"/>
      <c r="CR10" s="145"/>
      <c r="CS10" s="145"/>
      <c r="CT10" s="145"/>
      <c r="CU10" s="146"/>
    </row>
    <row r="11" spans="1:99" x14ac:dyDescent="0.2">
      <c r="A11" s="156" t="s">
        <v>96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7" t="s">
        <v>262</v>
      </c>
      <c r="V11" s="158"/>
      <c r="W11" s="158"/>
      <c r="X11" s="159"/>
      <c r="Y11" s="245">
        <v>5</v>
      </c>
      <c r="Z11" s="246"/>
      <c r="AA11" s="246"/>
      <c r="AB11" s="246"/>
      <c r="AC11" s="246"/>
      <c r="AD11" s="246"/>
      <c r="AE11" s="247"/>
      <c r="AF11" s="245"/>
      <c r="AG11" s="246"/>
      <c r="AH11" s="246"/>
      <c r="AI11" s="246"/>
      <c r="AJ11" s="246"/>
      <c r="AK11" s="247"/>
      <c r="AL11" s="245"/>
      <c r="AM11" s="246"/>
      <c r="AN11" s="246"/>
      <c r="AO11" s="246"/>
      <c r="AP11" s="246"/>
      <c r="AQ11" s="246"/>
      <c r="AR11" s="247"/>
      <c r="AS11" s="245"/>
      <c r="AT11" s="246"/>
      <c r="AU11" s="246"/>
      <c r="AV11" s="246"/>
      <c r="AW11" s="246"/>
      <c r="AX11" s="246"/>
      <c r="AY11" s="247"/>
      <c r="AZ11" s="245"/>
      <c r="BA11" s="246"/>
      <c r="BB11" s="246"/>
      <c r="BC11" s="246"/>
      <c r="BD11" s="246"/>
      <c r="BE11" s="246"/>
      <c r="BF11" s="247"/>
      <c r="BG11" s="245"/>
      <c r="BH11" s="246"/>
      <c r="BI11" s="246"/>
      <c r="BJ11" s="246"/>
      <c r="BK11" s="246"/>
      <c r="BL11" s="246"/>
      <c r="BM11" s="247"/>
      <c r="BN11" s="245">
        <v>2</v>
      </c>
      <c r="BO11" s="246"/>
      <c r="BP11" s="246"/>
      <c r="BQ11" s="246"/>
      <c r="BR11" s="246"/>
      <c r="BS11" s="246"/>
      <c r="BT11" s="247"/>
      <c r="BU11" s="245"/>
      <c r="BV11" s="246"/>
      <c r="BW11" s="246"/>
      <c r="BX11" s="246"/>
      <c r="BY11" s="246"/>
      <c r="BZ11" s="246"/>
      <c r="CA11" s="247"/>
      <c r="CB11" s="245">
        <v>2</v>
      </c>
      <c r="CC11" s="246"/>
      <c r="CD11" s="246"/>
      <c r="CE11" s="246"/>
      <c r="CF11" s="246"/>
      <c r="CG11" s="246"/>
      <c r="CH11" s="247"/>
      <c r="CI11" s="245">
        <v>1</v>
      </c>
      <c r="CJ11" s="246"/>
      <c r="CK11" s="246"/>
      <c r="CL11" s="246"/>
      <c r="CM11" s="246"/>
      <c r="CN11" s="246"/>
      <c r="CO11" s="247"/>
      <c r="CP11" s="245"/>
      <c r="CQ11" s="246"/>
      <c r="CR11" s="246"/>
      <c r="CS11" s="246"/>
      <c r="CT11" s="246"/>
      <c r="CU11" s="247"/>
    </row>
    <row r="12" spans="1:99" x14ac:dyDescent="0.2">
      <c r="A12" s="203" t="s">
        <v>239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160"/>
      <c r="V12" s="161"/>
      <c r="W12" s="161"/>
      <c r="X12" s="162"/>
      <c r="Y12" s="248"/>
      <c r="Z12" s="249"/>
      <c r="AA12" s="249"/>
      <c r="AB12" s="249"/>
      <c r="AC12" s="249"/>
      <c r="AD12" s="249"/>
      <c r="AE12" s="250"/>
      <c r="AF12" s="248"/>
      <c r="AG12" s="249"/>
      <c r="AH12" s="249"/>
      <c r="AI12" s="249"/>
      <c r="AJ12" s="249"/>
      <c r="AK12" s="250"/>
      <c r="AL12" s="248"/>
      <c r="AM12" s="249"/>
      <c r="AN12" s="249"/>
      <c r="AO12" s="249"/>
      <c r="AP12" s="249"/>
      <c r="AQ12" s="249"/>
      <c r="AR12" s="250"/>
      <c r="AS12" s="248"/>
      <c r="AT12" s="249"/>
      <c r="AU12" s="249"/>
      <c r="AV12" s="249"/>
      <c r="AW12" s="249"/>
      <c r="AX12" s="249"/>
      <c r="AY12" s="250"/>
      <c r="AZ12" s="248"/>
      <c r="BA12" s="249"/>
      <c r="BB12" s="249"/>
      <c r="BC12" s="249"/>
      <c r="BD12" s="249"/>
      <c r="BE12" s="249"/>
      <c r="BF12" s="250"/>
      <c r="BG12" s="248"/>
      <c r="BH12" s="249"/>
      <c r="BI12" s="249"/>
      <c r="BJ12" s="249"/>
      <c r="BK12" s="249"/>
      <c r="BL12" s="249"/>
      <c r="BM12" s="250"/>
      <c r="BN12" s="248"/>
      <c r="BO12" s="249"/>
      <c r="BP12" s="249"/>
      <c r="BQ12" s="249"/>
      <c r="BR12" s="249"/>
      <c r="BS12" s="249"/>
      <c r="BT12" s="250"/>
      <c r="BU12" s="248"/>
      <c r="BV12" s="249"/>
      <c r="BW12" s="249"/>
      <c r="BX12" s="249"/>
      <c r="BY12" s="249"/>
      <c r="BZ12" s="249"/>
      <c r="CA12" s="250"/>
      <c r="CB12" s="248"/>
      <c r="CC12" s="249"/>
      <c r="CD12" s="249"/>
      <c r="CE12" s="249"/>
      <c r="CF12" s="249"/>
      <c r="CG12" s="249"/>
      <c r="CH12" s="250"/>
      <c r="CI12" s="248"/>
      <c r="CJ12" s="249"/>
      <c r="CK12" s="249"/>
      <c r="CL12" s="249"/>
      <c r="CM12" s="249"/>
      <c r="CN12" s="249"/>
      <c r="CO12" s="250"/>
      <c r="CP12" s="248"/>
      <c r="CQ12" s="249"/>
      <c r="CR12" s="249"/>
      <c r="CS12" s="249"/>
      <c r="CT12" s="249"/>
      <c r="CU12" s="250"/>
    </row>
    <row r="13" spans="1:99" x14ac:dyDescent="0.2">
      <c r="A13" s="223" t="s">
        <v>240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157" t="s">
        <v>263</v>
      </c>
      <c r="V13" s="158"/>
      <c r="W13" s="158"/>
      <c r="X13" s="159"/>
      <c r="Y13" s="245">
        <v>1</v>
      </c>
      <c r="Z13" s="246"/>
      <c r="AA13" s="246"/>
      <c r="AB13" s="246"/>
      <c r="AC13" s="246"/>
      <c r="AD13" s="246"/>
      <c r="AE13" s="247"/>
      <c r="AF13" s="245"/>
      <c r="AG13" s="246"/>
      <c r="AH13" s="246"/>
      <c r="AI13" s="246"/>
      <c r="AJ13" s="246"/>
      <c r="AK13" s="247"/>
      <c r="AL13" s="245"/>
      <c r="AM13" s="246"/>
      <c r="AN13" s="246"/>
      <c r="AO13" s="246"/>
      <c r="AP13" s="246"/>
      <c r="AQ13" s="246"/>
      <c r="AR13" s="247"/>
      <c r="AS13" s="245"/>
      <c r="AT13" s="246"/>
      <c r="AU13" s="246"/>
      <c r="AV13" s="246"/>
      <c r="AW13" s="246"/>
      <c r="AX13" s="246"/>
      <c r="AY13" s="247"/>
      <c r="AZ13" s="245"/>
      <c r="BA13" s="246"/>
      <c r="BB13" s="246"/>
      <c r="BC13" s="246"/>
      <c r="BD13" s="246"/>
      <c r="BE13" s="246"/>
      <c r="BF13" s="247"/>
      <c r="BG13" s="245"/>
      <c r="BH13" s="246"/>
      <c r="BI13" s="246"/>
      <c r="BJ13" s="246"/>
      <c r="BK13" s="246"/>
      <c r="BL13" s="246"/>
      <c r="BM13" s="247"/>
      <c r="BN13" s="245"/>
      <c r="BO13" s="246"/>
      <c r="BP13" s="246"/>
      <c r="BQ13" s="246"/>
      <c r="BR13" s="246"/>
      <c r="BS13" s="246"/>
      <c r="BT13" s="247"/>
      <c r="BU13" s="245"/>
      <c r="BV13" s="246"/>
      <c r="BW13" s="246"/>
      <c r="BX13" s="246"/>
      <c r="BY13" s="246"/>
      <c r="BZ13" s="246"/>
      <c r="CA13" s="247"/>
      <c r="CB13" s="245">
        <v>1</v>
      </c>
      <c r="CC13" s="246"/>
      <c r="CD13" s="246"/>
      <c r="CE13" s="246"/>
      <c r="CF13" s="246"/>
      <c r="CG13" s="246"/>
      <c r="CH13" s="247"/>
      <c r="CI13" s="245"/>
      <c r="CJ13" s="246"/>
      <c r="CK13" s="246"/>
      <c r="CL13" s="246"/>
      <c r="CM13" s="246"/>
      <c r="CN13" s="246"/>
      <c r="CO13" s="247"/>
      <c r="CP13" s="245"/>
      <c r="CQ13" s="246"/>
      <c r="CR13" s="246"/>
      <c r="CS13" s="246"/>
      <c r="CT13" s="246"/>
      <c r="CU13" s="247"/>
    </row>
    <row r="14" spans="1:99" x14ac:dyDescent="0.2">
      <c r="A14" s="224" t="s">
        <v>241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160"/>
      <c r="V14" s="161"/>
      <c r="W14" s="161"/>
      <c r="X14" s="162"/>
      <c r="Y14" s="248"/>
      <c r="Z14" s="249"/>
      <c r="AA14" s="249"/>
      <c r="AB14" s="249"/>
      <c r="AC14" s="249"/>
      <c r="AD14" s="249"/>
      <c r="AE14" s="250"/>
      <c r="AF14" s="248"/>
      <c r="AG14" s="249"/>
      <c r="AH14" s="249"/>
      <c r="AI14" s="249"/>
      <c r="AJ14" s="249"/>
      <c r="AK14" s="250"/>
      <c r="AL14" s="248"/>
      <c r="AM14" s="249"/>
      <c r="AN14" s="249"/>
      <c r="AO14" s="249"/>
      <c r="AP14" s="249"/>
      <c r="AQ14" s="249"/>
      <c r="AR14" s="250"/>
      <c r="AS14" s="248"/>
      <c r="AT14" s="249"/>
      <c r="AU14" s="249"/>
      <c r="AV14" s="249"/>
      <c r="AW14" s="249"/>
      <c r="AX14" s="249"/>
      <c r="AY14" s="250"/>
      <c r="AZ14" s="248"/>
      <c r="BA14" s="249"/>
      <c r="BB14" s="249"/>
      <c r="BC14" s="249"/>
      <c r="BD14" s="249"/>
      <c r="BE14" s="249"/>
      <c r="BF14" s="250"/>
      <c r="BG14" s="248"/>
      <c r="BH14" s="249"/>
      <c r="BI14" s="249"/>
      <c r="BJ14" s="249"/>
      <c r="BK14" s="249"/>
      <c r="BL14" s="249"/>
      <c r="BM14" s="250"/>
      <c r="BN14" s="248"/>
      <c r="BO14" s="249"/>
      <c r="BP14" s="249"/>
      <c r="BQ14" s="249"/>
      <c r="BR14" s="249"/>
      <c r="BS14" s="249"/>
      <c r="BT14" s="250"/>
      <c r="BU14" s="248"/>
      <c r="BV14" s="249"/>
      <c r="BW14" s="249"/>
      <c r="BX14" s="249"/>
      <c r="BY14" s="249"/>
      <c r="BZ14" s="249"/>
      <c r="CA14" s="250"/>
      <c r="CB14" s="248"/>
      <c r="CC14" s="249"/>
      <c r="CD14" s="249"/>
      <c r="CE14" s="249"/>
      <c r="CF14" s="249"/>
      <c r="CG14" s="249"/>
      <c r="CH14" s="250"/>
      <c r="CI14" s="248"/>
      <c r="CJ14" s="249"/>
      <c r="CK14" s="249"/>
      <c r="CL14" s="249"/>
      <c r="CM14" s="249"/>
      <c r="CN14" s="249"/>
      <c r="CO14" s="250"/>
      <c r="CP14" s="248"/>
      <c r="CQ14" s="249"/>
      <c r="CR14" s="249"/>
      <c r="CS14" s="249"/>
      <c r="CT14" s="249"/>
      <c r="CU14" s="250"/>
    </row>
    <row r="15" spans="1:99" ht="15" customHeight="1" x14ac:dyDescent="0.2">
      <c r="A15" s="212" t="s">
        <v>242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191" t="s">
        <v>264</v>
      </c>
      <c r="V15" s="192"/>
      <c r="W15" s="192"/>
      <c r="X15" s="193"/>
      <c r="Y15" s="251">
        <v>4</v>
      </c>
      <c r="Z15" s="252"/>
      <c r="AA15" s="252"/>
      <c r="AB15" s="252"/>
      <c r="AC15" s="252"/>
      <c r="AD15" s="252"/>
      <c r="AE15" s="253"/>
      <c r="AF15" s="251"/>
      <c r="AG15" s="252"/>
      <c r="AH15" s="252"/>
      <c r="AI15" s="252"/>
      <c r="AJ15" s="252"/>
      <c r="AK15" s="253"/>
      <c r="AL15" s="251"/>
      <c r="AM15" s="252"/>
      <c r="AN15" s="252"/>
      <c r="AO15" s="252"/>
      <c r="AP15" s="252"/>
      <c r="AQ15" s="252"/>
      <c r="AR15" s="253"/>
      <c r="AS15" s="251"/>
      <c r="AT15" s="252"/>
      <c r="AU15" s="252"/>
      <c r="AV15" s="252"/>
      <c r="AW15" s="252"/>
      <c r="AX15" s="252"/>
      <c r="AY15" s="253"/>
      <c r="AZ15" s="251"/>
      <c r="BA15" s="252"/>
      <c r="BB15" s="252"/>
      <c r="BC15" s="252"/>
      <c r="BD15" s="252"/>
      <c r="BE15" s="252"/>
      <c r="BF15" s="253"/>
      <c r="BG15" s="251"/>
      <c r="BH15" s="252"/>
      <c r="BI15" s="252"/>
      <c r="BJ15" s="252"/>
      <c r="BK15" s="252"/>
      <c r="BL15" s="252"/>
      <c r="BM15" s="253"/>
      <c r="BN15" s="251">
        <v>2</v>
      </c>
      <c r="BO15" s="252"/>
      <c r="BP15" s="252"/>
      <c r="BQ15" s="252"/>
      <c r="BR15" s="252"/>
      <c r="BS15" s="252"/>
      <c r="BT15" s="253"/>
      <c r="BU15" s="251"/>
      <c r="BV15" s="252"/>
      <c r="BW15" s="252"/>
      <c r="BX15" s="252"/>
      <c r="BY15" s="252"/>
      <c r="BZ15" s="252"/>
      <c r="CA15" s="253"/>
      <c r="CB15" s="251">
        <v>1</v>
      </c>
      <c r="CC15" s="252"/>
      <c r="CD15" s="252"/>
      <c r="CE15" s="252"/>
      <c r="CF15" s="252"/>
      <c r="CG15" s="252"/>
      <c r="CH15" s="253"/>
      <c r="CI15" s="251">
        <v>1</v>
      </c>
      <c r="CJ15" s="252"/>
      <c r="CK15" s="252"/>
      <c r="CL15" s="252"/>
      <c r="CM15" s="252"/>
      <c r="CN15" s="252"/>
      <c r="CO15" s="253"/>
      <c r="CP15" s="251"/>
      <c r="CQ15" s="252"/>
      <c r="CR15" s="252"/>
      <c r="CS15" s="252"/>
      <c r="CT15" s="252"/>
      <c r="CU15" s="253"/>
    </row>
    <row r="16" spans="1:99" ht="15" customHeight="1" x14ac:dyDescent="0.2">
      <c r="A16" s="212" t="s">
        <v>243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191" t="s">
        <v>265</v>
      </c>
      <c r="V16" s="192"/>
      <c r="W16" s="192"/>
      <c r="X16" s="193"/>
      <c r="Y16" s="251"/>
      <c r="Z16" s="252"/>
      <c r="AA16" s="252"/>
      <c r="AB16" s="252"/>
      <c r="AC16" s="252"/>
      <c r="AD16" s="252"/>
      <c r="AE16" s="253"/>
      <c r="AF16" s="251"/>
      <c r="AG16" s="252"/>
      <c r="AH16" s="252"/>
      <c r="AI16" s="252"/>
      <c r="AJ16" s="252"/>
      <c r="AK16" s="253"/>
      <c r="AL16" s="251"/>
      <c r="AM16" s="252"/>
      <c r="AN16" s="252"/>
      <c r="AO16" s="252"/>
      <c r="AP16" s="252"/>
      <c r="AQ16" s="252"/>
      <c r="AR16" s="253"/>
      <c r="AS16" s="251"/>
      <c r="AT16" s="252"/>
      <c r="AU16" s="252"/>
      <c r="AV16" s="252"/>
      <c r="AW16" s="252"/>
      <c r="AX16" s="252"/>
      <c r="AY16" s="253"/>
      <c r="AZ16" s="251"/>
      <c r="BA16" s="252"/>
      <c r="BB16" s="252"/>
      <c r="BC16" s="252"/>
      <c r="BD16" s="252"/>
      <c r="BE16" s="252"/>
      <c r="BF16" s="253"/>
      <c r="BG16" s="251"/>
      <c r="BH16" s="252"/>
      <c r="BI16" s="252"/>
      <c r="BJ16" s="252"/>
      <c r="BK16" s="252"/>
      <c r="BL16" s="252"/>
      <c r="BM16" s="253"/>
      <c r="BN16" s="251"/>
      <c r="BO16" s="252"/>
      <c r="BP16" s="252"/>
      <c r="BQ16" s="252"/>
      <c r="BR16" s="252"/>
      <c r="BS16" s="252"/>
      <c r="BT16" s="253"/>
      <c r="BU16" s="251"/>
      <c r="BV16" s="252"/>
      <c r="BW16" s="252"/>
      <c r="BX16" s="252"/>
      <c r="BY16" s="252"/>
      <c r="BZ16" s="252"/>
      <c r="CA16" s="253"/>
      <c r="CB16" s="251"/>
      <c r="CC16" s="252"/>
      <c r="CD16" s="252"/>
      <c r="CE16" s="252"/>
      <c r="CF16" s="252"/>
      <c r="CG16" s="252"/>
      <c r="CH16" s="253"/>
      <c r="CI16" s="251"/>
      <c r="CJ16" s="252"/>
      <c r="CK16" s="252"/>
      <c r="CL16" s="252"/>
      <c r="CM16" s="252"/>
      <c r="CN16" s="252"/>
      <c r="CO16" s="253"/>
      <c r="CP16" s="251"/>
      <c r="CQ16" s="252"/>
      <c r="CR16" s="252"/>
      <c r="CS16" s="252"/>
      <c r="CT16" s="252"/>
      <c r="CU16" s="253"/>
    </row>
    <row r="17" spans="1:99" x14ac:dyDescent="0.2">
      <c r="A17" s="156" t="s">
        <v>245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7" t="s">
        <v>266</v>
      </c>
      <c r="V17" s="158"/>
      <c r="W17" s="158"/>
      <c r="X17" s="159"/>
      <c r="Y17" s="245">
        <v>36</v>
      </c>
      <c r="Z17" s="246"/>
      <c r="AA17" s="246"/>
      <c r="AB17" s="246"/>
      <c r="AC17" s="246"/>
      <c r="AD17" s="246"/>
      <c r="AE17" s="247"/>
      <c r="AF17" s="245">
        <v>4</v>
      </c>
      <c r="AG17" s="246"/>
      <c r="AH17" s="246"/>
      <c r="AI17" s="246"/>
      <c r="AJ17" s="246"/>
      <c r="AK17" s="247"/>
      <c r="AL17" s="245">
        <v>2</v>
      </c>
      <c r="AM17" s="246"/>
      <c r="AN17" s="246"/>
      <c r="AO17" s="246"/>
      <c r="AP17" s="246"/>
      <c r="AQ17" s="246"/>
      <c r="AR17" s="247"/>
      <c r="AS17" s="245">
        <v>4</v>
      </c>
      <c r="AT17" s="246"/>
      <c r="AU17" s="246"/>
      <c r="AV17" s="246"/>
      <c r="AW17" s="246"/>
      <c r="AX17" s="246"/>
      <c r="AY17" s="247"/>
      <c r="AZ17" s="245">
        <v>2</v>
      </c>
      <c r="BA17" s="246"/>
      <c r="BB17" s="246"/>
      <c r="BC17" s="246"/>
      <c r="BD17" s="246"/>
      <c r="BE17" s="246"/>
      <c r="BF17" s="247"/>
      <c r="BG17" s="245">
        <v>1</v>
      </c>
      <c r="BH17" s="246"/>
      <c r="BI17" s="246"/>
      <c r="BJ17" s="246"/>
      <c r="BK17" s="246"/>
      <c r="BL17" s="246"/>
      <c r="BM17" s="247"/>
      <c r="BN17" s="245">
        <v>7</v>
      </c>
      <c r="BO17" s="246"/>
      <c r="BP17" s="246"/>
      <c r="BQ17" s="246"/>
      <c r="BR17" s="246"/>
      <c r="BS17" s="246"/>
      <c r="BT17" s="247"/>
      <c r="BU17" s="245">
        <v>4</v>
      </c>
      <c r="BV17" s="246"/>
      <c r="BW17" s="246"/>
      <c r="BX17" s="246"/>
      <c r="BY17" s="246"/>
      <c r="BZ17" s="246"/>
      <c r="CA17" s="247"/>
      <c r="CB17" s="245">
        <v>8</v>
      </c>
      <c r="CC17" s="246"/>
      <c r="CD17" s="246"/>
      <c r="CE17" s="246"/>
      <c r="CF17" s="246"/>
      <c r="CG17" s="246"/>
      <c r="CH17" s="247"/>
      <c r="CI17" s="245">
        <v>4</v>
      </c>
      <c r="CJ17" s="246"/>
      <c r="CK17" s="246"/>
      <c r="CL17" s="246"/>
      <c r="CM17" s="246"/>
      <c r="CN17" s="246"/>
      <c r="CO17" s="247"/>
      <c r="CP17" s="245"/>
      <c r="CQ17" s="246"/>
      <c r="CR17" s="246"/>
      <c r="CS17" s="246"/>
      <c r="CT17" s="246"/>
      <c r="CU17" s="247"/>
    </row>
    <row r="18" spans="1:99" x14ac:dyDescent="0.2">
      <c r="A18" s="203" t="s">
        <v>41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160"/>
      <c r="V18" s="161"/>
      <c r="W18" s="161"/>
      <c r="X18" s="162"/>
      <c r="Y18" s="248"/>
      <c r="Z18" s="249"/>
      <c r="AA18" s="249"/>
      <c r="AB18" s="249"/>
      <c r="AC18" s="249"/>
      <c r="AD18" s="249"/>
      <c r="AE18" s="250"/>
      <c r="AF18" s="248"/>
      <c r="AG18" s="249"/>
      <c r="AH18" s="249"/>
      <c r="AI18" s="249"/>
      <c r="AJ18" s="249"/>
      <c r="AK18" s="250"/>
      <c r="AL18" s="248"/>
      <c r="AM18" s="249"/>
      <c r="AN18" s="249"/>
      <c r="AO18" s="249"/>
      <c r="AP18" s="249"/>
      <c r="AQ18" s="249"/>
      <c r="AR18" s="250"/>
      <c r="AS18" s="248"/>
      <c r="AT18" s="249"/>
      <c r="AU18" s="249"/>
      <c r="AV18" s="249"/>
      <c r="AW18" s="249"/>
      <c r="AX18" s="249"/>
      <c r="AY18" s="250"/>
      <c r="AZ18" s="248"/>
      <c r="BA18" s="249"/>
      <c r="BB18" s="249"/>
      <c r="BC18" s="249"/>
      <c r="BD18" s="249"/>
      <c r="BE18" s="249"/>
      <c r="BF18" s="250"/>
      <c r="BG18" s="248"/>
      <c r="BH18" s="249"/>
      <c r="BI18" s="249"/>
      <c r="BJ18" s="249"/>
      <c r="BK18" s="249"/>
      <c r="BL18" s="249"/>
      <c r="BM18" s="250"/>
      <c r="BN18" s="248"/>
      <c r="BO18" s="249"/>
      <c r="BP18" s="249"/>
      <c r="BQ18" s="249"/>
      <c r="BR18" s="249"/>
      <c r="BS18" s="249"/>
      <c r="BT18" s="250"/>
      <c r="BU18" s="248"/>
      <c r="BV18" s="249"/>
      <c r="BW18" s="249"/>
      <c r="BX18" s="249"/>
      <c r="BY18" s="249"/>
      <c r="BZ18" s="249"/>
      <c r="CA18" s="250"/>
      <c r="CB18" s="248"/>
      <c r="CC18" s="249"/>
      <c r="CD18" s="249"/>
      <c r="CE18" s="249"/>
      <c r="CF18" s="249"/>
      <c r="CG18" s="249"/>
      <c r="CH18" s="250"/>
      <c r="CI18" s="248"/>
      <c r="CJ18" s="249"/>
      <c r="CK18" s="249"/>
      <c r="CL18" s="249"/>
      <c r="CM18" s="249"/>
      <c r="CN18" s="249"/>
      <c r="CO18" s="250"/>
      <c r="CP18" s="248"/>
      <c r="CQ18" s="249"/>
      <c r="CR18" s="249"/>
      <c r="CS18" s="249"/>
      <c r="CT18" s="249"/>
      <c r="CU18" s="250"/>
    </row>
    <row r="19" spans="1:99" x14ac:dyDescent="0.2">
      <c r="A19" s="223" t="s">
        <v>240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157" t="s">
        <v>267</v>
      </c>
      <c r="V19" s="158"/>
      <c r="W19" s="158"/>
      <c r="X19" s="159"/>
      <c r="Y19" s="245">
        <v>21</v>
      </c>
      <c r="Z19" s="246"/>
      <c r="AA19" s="246"/>
      <c r="AB19" s="246"/>
      <c r="AC19" s="246"/>
      <c r="AD19" s="246"/>
      <c r="AE19" s="247"/>
      <c r="AF19" s="245">
        <v>2</v>
      </c>
      <c r="AG19" s="246"/>
      <c r="AH19" s="246"/>
      <c r="AI19" s="246"/>
      <c r="AJ19" s="246"/>
      <c r="AK19" s="247"/>
      <c r="AL19" s="245"/>
      <c r="AM19" s="246"/>
      <c r="AN19" s="246"/>
      <c r="AO19" s="246"/>
      <c r="AP19" s="246"/>
      <c r="AQ19" s="246"/>
      <c r="AR19" s="247"/>
      <c r="AS19" s="245">
        <v>1</v>
      </c>
      <c r="AT19" s="246"/>
      <c r="AU19" s="246"/>
      <c r="AV19" s="246"/>
      <c r="AW19" s="246"/>
      <c r="AX19" s="246"/>
      <c r="AY19" s="247"/>
      <c r="AZ19" s="245"/>
      <c r="BA19" s="246"/>
      <c r="BB19" s="246"/>
      <c r="BC19" s="246"/>
      <c r="BD19" s="246"/>
      <c r="BE19" s="246"/>
      <c r="BF19" s="247"/>
      <c r="BG19" s="245"/>
      <c r="BH19" s="246"/>
      <c r="BI19" s="246"/>
      <c r="BJ19" s="246"/>
      <c r="BK19" s="246"/>
      <c r="BL19" s="246"/>
      <c r="BM19" s="247"/>
      <c r="BN19" s="245">
        <v>4</v>
      </c>
      <c r="BO19" s="246"/>
      <c r="BP19" s="246"/>
      <c r="BQ19" s="246"/>
      <c r="BR19" s="246"/>
      <c r="BS19" s="246"/>
      <c r="BT19" s="247"/>
      <c r="BU19" s="245">
        <v>2</v>
      </c>
      <c r="BV19" s="246"/>
      <c r="BW19" s="246"/>
      <c r="BX19" s="246"/>
      <c r="BY19" s="246"/>
      <c r="BZ19" s="246"/>
      <c r="CA19" s="247"/>
      <c r="CB19" s="245">
        <v>8</v>
      </c>
      <c r="CC19" s="246"/>
      <c r="CD19" s="246"/>
      <c r="CE19" s="246"/>
      <c r="CF19" s="246"/>
      <c r="CG19" s="246"/>
      <c r="CH19" s="247"/>
      <c r="CI19" s="245">
        <v>4</v>
      </c>
      <c r="CJ19" s="246"/>
      <c r="CK19" s="246"/>
      <c r="CL19" s="246"/>
      <c r="CM19" s="246"/>
      <c r="CN19" s="246"/>
      <c r="CO19" s="247"/>
      <c r="CP19" s="245"/>
      <c r="CQ19" s="246"/>
      <c r="CR19" s="246"/>
      <c r="CS19" s="246"/>
      <c r="CT19" s="246"/>
      <c r="CU19" s="247"/>
    </row>
    <row r="20" spans="1:99" x14ac:dyDescent="0.2">
      <c r="A20" s="225" t="s">
        <v>246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197"/>
      <c r="V20" s="166"/>
      <c r="W20" s="166"/>
      <c r="X20" s="167"/>
      <c r="Y20" s="255"/>
      <c r="Z20" s="256"/>
      <c r="AA20" s="256"/>
      <c r="AB20" s="256"/>
      <c r="AC20" s="256"/>
      <c r="AD20" s="256"/>
      <c r="AE20" s="257"/>
      <c r="AF20" s="255"/>
      <c r="AG20" s="256"/>
      <c r="AH20" s="256"/>
      <c r="AI20" s="256"/>
      <c r="AJ20" s="256"/>
      <c r="AK20" s="257"/>
      <c r="AL20" s="255"/>
      <c r="AM20" s="256"/>
      <c r="AN20" s="256"/>
      <c r="AO20" s="256"/>
      <c r="AP20" s="256"/>
      <c r="AQ20" s="256"/>
      <c r="AR20" s="257"/>
      <c r="AS20" s="255"/>
      <c r="AT20" s="256"/>
      <c r="AU20" s="256"/>
      <c r="AV20" s="256"/>
      <c r="AW20" s="256"/>
      <c r="AX20" s="256"/>
      <c r="AY20" s="257"/>
      <c r="AZ20" s="255"/>
      <c r="BA20" s="256"/>
      <c r="BB20" s="256"/>
      <c r="BC20" s="256"/>
      <c r="BD20" s="256"/>
      <c r="BE20" s="256"/>
      <c r="BF20" s="257"/>
      <c r="BG20" s="255"/>
      <c r="BH20" s="256"/>
      <c r="BI20" s="256"/>
      <c r="BJ20" s="256"/>
      <c r="BK20" s="256"/>
      <c r="BL20" s="256"/>
      <c r="BM20" s="257"/>
      <c r="BN20" s="255"/>
      <c r="BO20" s="256"/>
      <c r="BP20" s="256"/>
      <c r="BQ20" s="256"/>
      <c r="BR20" s="256"/>
      <c r="BS20" s="256"/>
      <c r="BT20" s="257"/>
      <c r="BU20" s="255"/>
      <c r="BV20" s="256"/>
      <c r="BW20" s="256"/>
      <c r="BX20" s="256"/>
      <c r="BY20" s="256"/>
      <c r="BZ20" s="256"/>
      <c r="CA20" s="257"/>
      <c r="CB20" s="255"/>
      <c r="CC20" s="256"/>
      <c r="CD20" s="256"/>
      <c r="CE20" s="256"/>
      <c r="CF20" s="256"/>
      <c r="CG20" s="256"/>
      <c r="CH20" s="257"/>
      <c r="CI20" s="255"/>
      <c r="CJ20" s="256"/>
      <c r="CK20" s="256"/>
      <c r="CL20" s="256"/>
      <c r="CM20" s="256"/>
      <c r="CN20" s="256"/>
      <c r="CO20" s="257"/>
      <c r="CP20" s="255"/>
      <c r="CQ20" s="256"/>
      <c r="CR20" s="256"/>
      <c r="CS20" s="256"/>
      <c r="CT20" s="256"/>
      <c r="CU20" s="257"/>
    </row>
    <row r="21" spans="1:99" x14ac:dyDescent="0.2">
      <c r="A21" s="224" t="s">
        <v>65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160"/>
      <c r="V21" s="161"/>
      <c r="W21" s="161"/>
      <c r="X21" s="162"/>
      <c r="Y21" s="248"/>
      <c r="Z21" s="249"/>
      <c r="AA21" s="249"/>
      <c r="AB21" s="249"/>
      <c r="AC21" s="249"/>
      <c r="AD21" s="249"/>
      <c r="AE21" s="250"/>
      <c r="AF21" s="248"/>
      <c r="AG21" s="249"/>
      <c r="AH21" s="249"/>
      <c r="AI21" s="249"/>
      <c r="AJ21" s="249"/>
      <c r="AK21" s="250"/>
      <c r="AL21" s="248"/>
      <c r="AM21" s="249"/>
      <c r="AN21" s="249"/>
      <c r="AO21" s="249"/>
      <c r="AP21" s="249"/>
      <c r="AQ21" s="249"/>
      <c r="AR21" s="250"/>
      <c r="AS21" s="248"/>
      <c r="AT21" s="249"/>
      <c r="AU21" s="249"/>
      <c r="AV21" s="249"/>
      <c r="AW21" s="249"/>
      <c r="AX21" s="249"/>
      <c r="AY21" s="250"/>
      <c r="AZ21" s="248"/>
      <c r="BA21" s="249"/>
      <c r="BB21" s="249"/>
      <c r="BC21" s="249"/>
      <c r="BD21" s="249"/>
      <c r="BE21" s="249"/>
      <c r="BF21" s="250"/>
      <c r="BG21" s="248"/>
      <c r="BH21" s="249"/>
      <c r="BI21" s="249"/>
      <c r="BJ21" s="249"/>
      <c r="BK21" s="249"/>
      <c r="BL21" s="249"/>
      <c r="BM21" s="250"/>
      <c r="BN21" s="248"/>
      <c r="BO21" s="249"/>
      <c r="BP21" s="249"/>
      <c r="BQ21" s="249"/>
      <c r="BR21" s="249"/>
      <c r="BS21" s="249"/>
      <c r="BT21" s="250"/>
      <c r="BU21" s="248"/>
      <c r="BV21" s="249"/>
      <c r="BW21" s="249"/>
      <c r="BX21" s="249"/>
      <c r="BY21" s="249"/>
      <c r="BZ21" s="249"/>
      <c r="CA21" s="250"/>
      <c r="CB21" s="248"/>
      <c r="CC21" s="249"/>
      <c r="CD21" s="249"/>
      <c r="CE21" s="249"/>
      <c r="CF21" s="249"/>
      <c r="CG21" s="249"/>
      <c r="CH21" s="250"/>
      <c r="CI21" s="248"/>
      <c r="CJ21" s="249"/>
      <c r="CK21" s="249"/>
      <c r="CL21" s="249"/>
      <c r="CM21" s="249"/>
      <c r="CN21" s="249"/>
      <c r="CO21" s="250"/>
      <c r="CP21" s="248"/>
      <c r="CQ21" s="249"/>
      <c r="CR21" s="249"/>
      <c r="CS21" s="249"/>
      <c r="CT21" s="249"/>
      <c r="CU21" s="250"/>
    </row>
    <row r="22" spans="1:99" x14ac:dyDescent="0.2">
      <c r="A22" s="156" t="s">
        <v>247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7" t="s">
        <v>268</v>
      </c>
      <c r="V22" s="158"/>
      <c r="W22" s="158"/>
      <c r="X22" s="159"/>
      <c r="Y22" s="245">
        <v>1</v>
      </c>
      <c r="Z22" s="246"/>
      <c r="AA22" s="246"/>
      <c r="AB22" s="246"/>
      <c r="AC22" s="246"/>
      <c r="AD22" s="246"/>
      <c r="AE22" s="247"/>
      <c r="AF22" s="245">
        <v>1</v>
      </c>
      <c r="AG22" s="246"/>
      <c r="AH22" s="246"/>
      <c r="AI22" s="246"/>
      <c r="AJ22" s="246"/>
      <c r="AK22" s="247"/>
      <c r="AL22" s="245"/>
      <c r="AM22" s="246"/>
      <c r="AN22" s="246"/>
      <c r="AO22" s="246"/>
      <c r="AP22" s="246"/>
      <c r="AQ22" s="246"/>
      <c r="AR22" s="247"/>
      <c r="AS22" s="245"/>
      <c r="AT22" s="246"/>
      <c r="AU22" s="246"/>
      <c r="AV22" s="246"/>
      <c r="AW22" s="246"/>
      <c r="AX22" s="246"/>
      <c r="AY22" s="247"/>
      <c r="AZ22" s="245"/>
      <c r="BA22" s="246"/>
      <c r="BB22" s="246"/>
      <c r="BC22" s="246"/>
      <c r="BD22" s="246"/>
      <c r="BE22" s="246"/>
      <c r="BF22" s="247"/>
      <c r="BG22" s="245"/>
      <c r="BH22" s="246"/>
      <c r="BI22" s="246"/>
      <c r="BJ22" s="246"/>
      <c r="BK22" s="246"/>
      <c r="BL22" s="246"/>
      <c r="BM22" s="247"/>
      <c r="BN22" s="245"/>
      <c r="BO22" s="246"/>
      <c r="BP22" s="246"/>
      <c r="BQ22" s="246"/>
      <c r="BR22" s="246"/>
      <c r="BS22" s="246"/>
      <c r="BT22" s="247"/>
      <c r="BU22" s="245"/>
      <c r="BV22" s="246"/>
      <c r="BW22" s="246"/>
      <c r="BX22" s="246"/>
      <c r="BY22" s="246"/>
      <c r="BZ22" s="246"/>
      <c r="CA22" s="247"/>
      <c r="CB22" s="245"/>
      <c r="CC22" s="246"/>
      <c r="CD22" s="246"/>
      <c r="CE22" s="246"/>
      <c r="CF22" s="246"/>
      <c r="CG22" s="246"/>
      <c r="CH22" s="247"/>
      <c r="CI22" s="245"/>
      <c r="CJ22" s="246"/>
      <c r="CK22" s="246"/>
      <c r="CL22" s="246"/>
      <c r="CM22" s="246"/>
      <c r="CN22" s="246"/>
      <c r="CO22" s="247"/>
      <c r="CP22" s="245"/>
      <c r="CQ22" s="246"/>
      <c r="CR22" s="246"/>
      <c r="CS22" s="246"/>
      <c r="CT22" s="246"/>
      <c r="CU22" s="247"/>
    </row>
    <row r="23" spans="1:99" x14ac:dyDescent="0.2">
      <c r="A23" s="203" t="s">
        <v>248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160"/>
      <c r="V23" s="161"/>
      <c r="W23" s="161"/>
      <c r="X23" s="162"/>
      <c r="Y23" s="248"/>
      <c r="Z23" s="249"/>
      <c r="AA23" s="249"/>
      <c r="AB23" s="249"/>
      <c r="AC23" s="249"/>
      <c r="AD23" s="249"/>
      <c r="AE23" s="250"/>
      <c r="AF23" s="248"/>
      <c r="AG23" s="249"/>
      <c r="AH23" s="249"/>
      <c r="AI23" s="249"/>
      <c r="AJ23" s="249"/>
      <c r="AK23" s="250"/>
      <c r="AL23" s="248"/>
      <c r="AM23" s="249"/>
      <c r="AN23" s="249"/>
      <c r="AO23" s="249"/>
      <c r="AP23" s="249"/>
      <c r="AQ23" s="249"/>
      <c r="AR23" s="250"/>
      <c r="AS23" s="248"/>
      <c r="AT23" s="249"/>
      <c r="AU23" s="249"/>
      <c r="AV23" s="249"/>
      <c r="AW23" s="249"/>
      <c r="AX23" s="249"/>
      <c r="AY23" s="250"/>
      <c r="AZ23" s="248"/>
      <c r="BA23" s="249"/>
      <c r="BB23" s="249"/>
      <c r="BC23" s="249"/>
      <c r="BD23" s="249"/>
      <c r="BE23" s="249"/>
      <c r="BF23" s="250"/>
      <c r="BG23" s="248"/>
      <c r="BH23" s="249"/>
      <c r="BI23" s="249"/>
      <c r="BJ23" s="249"/>
      <c r="BK23" s="249"/>
      <c r="BL23" s="249"/>
      <c r="BM23" s="250"/>
      <c r="BN23" s="248"/>
      <c r="BO23" s="249"/>
      <c r="BP23" s="249"/>
      <c r="BQ23" s="249"/>
      <c r="BR23" s="249"/>
      <c r="BS23" s="249"/>
      <c r="BT23" s="250"/>
      <c r="BU23" s="248"/>
      <c r="BV23" s="249"/>
      <c r="BW23" s="249"/>
      <c r="BX23" s="249"/>
      <c r="BY23" s="249"/>
      <c r="BZ23" s="249"/>
      <c r="CA23" s="250"/>
      <c r="CB23" s="248"/>
      <c r="CC23" s="249"/>
      <c r="CD23" s="249"/>
      <c r="CE23" s="249"/>
      <c r="CF23" s="249"/>
      <c r="CG23" s="249"/>
      <c r="CH23" s="250"/>
      <c r="CI23" s="248"/>
      <c r="CJ23" s="249"/>
      <c r="CK23" s="249"/>
      <c r="CL23" s="249"/>
      <c r="CM23" s="249"/>
      <c r="CN23" s="249"/>
      <c r="CO23" s="250"/>
      <c r="CP23" s="248"/>
      <c r="CQ23" s="249"/>
      <c r="CR23" s="249"/>
      <c r="CS23" s="249"/>
      <c r="CT23" s="249"/>
      <c r="CU23" s="250"/>
    </row>
    <row r="24" spans="1:99" ht="15" customHeight="1" x14ac:dyDescent="0.2">
      <c r="A24" s="226" t="s">
        <v>250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8"/>
      <c r="U24" s="191" t="s">
        <v>269</v>
      </c>
      <c r="V24" s="192"/>
      <c r="W24" s="192"/>
      <c r="X24" s="193"/>
      <c r="Y24" s="251">
        <v>7</v>
      </c>
      <c r="Z24" s="252"/>
      <c r="AA24" s="252"/>
      <c r="AB24" s="252"/>
      <c r="AC24" s="252"/>
      <c r="AD24" s="252"/>
      <c r="AE24" s="253"/>
      <c r="AF24" s="251"/>
      <c r="AG24" s="252"/>
      <c r="AH24" s="252"/>
      <c r="AI24" s="252"/>
      <c r="AJ24" s="252"/>
      <c r="AK24" s="253"/>
      <c r="AL24" s="251"/>
      <c r="AM24" s="252"/>
      <c r="AN24" s="252"/>
      <c r="AO24" s="252"/>
      <c r="AP24" s="252"/>
      <c r="AQ24" s="252"/>
      <c r="AR24" s="253"/>
      <c r="AS24" s="251">
        <v>2</v>
      </c>
      <c r="AT24" s="252"/>
      <c r="AU24" s="252"/>
      <c r="AV24" s="252"/>
      <c r="AW24" s="252"/>
      <c r="AX24" s="252"/>
      <c r="AY24" s="253"/>
      <c r="AZ24" s="251">
        <v>1</v>
      </c>
      <c r="BA24" s="252"/>
      <c r="BB24" s="252"/>
      <c r="BC24" s="252"/>
      <c r="BD24" s="252"/>
      <c r="BE24" s="252"/>
      <c r="BF24" s="253"/>
      <c r="BG24" s="251"/>
      <c r="BH24" s="252"/>
      <c r="BI24" s="252"/>
      <c r="BJ24" s="252"/>
      <c r="BK24" s="252"/>
      <c r="BL24" s="252"/>
      <c r="BM24" s="253"/>
      <c r="BN24" s="251"/>
      <c r="BO24" s="252"/>
      <c r="BP24" s="252"/>
      <c r="BQ24" s="252"/>
      <c r="BR24" s="252"/>
      <c r="BS24" s="252"/>
      <c r="BT24" s="253"/>
      <c r="BU24" s="251">
        <v>2</v>
      </c>
      <c r="BV24" s="252"/>
      <c r="BW24" s="252"/>
      <c r="BX24" s="252"/>
      <c r="BY24" s="252"/>
      <c r="BZ24" s="252"/>
      <c r="CA24" s="253"/>
      <c r="CB24" s="251"/>
      <c r="CC24" s="252"/>
      <c r="CD24" s="252"/>
      <c r="CE24" s="252"/>
      <c r="CF24" s="252"/>
      <c r="CG24" s="252"/>
      <c r="CH24" s="253"/>
      <c r="CI24" s="251">
        <v>2</v>
      </c>
      <c r="CJ24" s="252"/>
      <c r="CK24" s="252"/>
      <c r="CL24" s="252"/>
      <c r="CM24" s="252"/>
      <c r="CN24" s="252"/>
      <c r="CO24" s="253"/>
      <c r="CP24" s="251"/>
      <c r="CQ24" s="252"/>
      <c r="CR24" s="252"/>
      <c r="CS24" s="252"/>
      <c r="CT24" s="252"/>
      <c r="CU24" s="253"/>
    </row>
  </sheetData>
  <mergeCells count="182">
    <mergeCell ref="CP24:CU24"/>
    <mergeCell ref="AF24:AK24"/>
    <mergeCell ref="AL24:AR24"/>
    <mergeCell ref="AS24:AY24"/>
    <mergeCell ref="AZ24:BF24"/>
    <mergeCell ref="BG24:BM24"/>
    <mergeCell ref="BN24:BT24"/>
    <mergeCell ref="BU24:CA24"/>
    <mergeCell ref="CB24:CH24"/>
    <mergeCell ref="CI24:CO24"/>
    <mergeCell ref="AS19:AY21"/>
    <mergeCell ref="AZ19:BF21"/>
    <mergeCell ref="BG19:BM21"/>
    <mergeCell ref="BN19:BT21"/>
    <mergeCell ref="BU19:CA21"/>
    <mergeCell ref="CB19:CH21"/>
    <mergeCell ref="CI19:CO21"/>
    <mergeCell ref="CP19:CU21"/>
    <mergeCell ref="AF22:AK23"/>
    <mergeCell ref="AL22:AR23"/>
    <mergeCell ref="AS22:AY23"/>
    <mergeCell ref="AZ22:BF23"/>
    <mergeCell ref="BG22:BM23"/>
    <mergeCell ref="BN22:BT23"/>
    <mergeCell ref="BU22:CA23"/>
    <mergeCell ref="CB22:CH23"/>
    <mergeCell ref="CI22:CO23"/>
    <mergeCell ref="CP22:CU23"/>
    <mergeCell ref="CP16:CU16"/>
    <mergeCell ref="AF17:AK18"/>
    <mergeCell ref="AL17:AR18"/>
    <mergeCell ref="AS17:AY18"/>
    <mergeCell ref="AZ17:BF18"/>
    <mergeCell ref="BG17:BM18"/>
    <mergeCell ref="BN17:BT18"/>
    <mergeCell ref="BU17:CA18"/>
    <mergeCell ref="CB17:CH18"/>
    <mergeCell ref="CI17:CO18"/>
    <mergeCell ref="CP17:CU18"/>
    <mergeCell ref="AF16:AK16"/>
    <mergeCell ref="AL16:AR16"/>
    <mergeCell ref="AS16:AY16"/>
    <mergeCell ref="AZ16:BF16"/>
    <mergeCell ref="BG16:BM16"/>
    <mergeCell ref="BN16:BT16"/>
    <mergeCell ref="BU16:CA16"/>
    <mergeCell ref="CB16:CH16"/>
    <mergeCell ref="CI16:CO16"/>
    <mergeCell ref="AF9:AK10"/>
    <mergeCell ref="AL9:AR10"/>
    <mergeCell ref="AS9:AY10"/>
    <mergeCell ref="AZ9:BF10"/>
    <mergeCell ref="BG9:BM10"/>
    <mergeCell ref="BN9:BT10"/>
    <mergeCell ref="BU9:CA10"/>
    <mergeCell ref="CB9:CH10"/>
    <mergeCell ref="CI9:CO10"/>
    <mergeCell ref="A24:T24"/>
    <mergeCell ref="U24:X24"/>
    <mergeCell ref="Y24:AE24"/>
    <mergeCell ref="A9:T9"/>
    <mergeCell ref="U9:X10"/>
    <mergeCell ref="Y9:AE10"/>
    <mergeCell ref="A10:T10"/>
    <mergeCell ref="A11:T11"/>
    <mergeCell ref="U11:X12"/>
    <mergeCell ref="Y11:AE12"/>
    <mergeCell ref="A12:T12"/>
    <mergeCell ref="A13:T13"/>
    <mergeCell ref="U13:X14"/>
    <mergeCell ref="Y13:AE14"/>
    <mergeCell ref="A14:T14"/>
    <mergeCell ref="U17:X18"/>
    <mergeCell ref="Y17:AE18"/>
    <mergeCell ref="A18:T18"/>
    <mergeCell ref="A19:T19"/>
    <mergeCell ref="U19:X21"/>
    <mergeCell ref="Y19:AE21"/>
    <mergeCell ref="A20:T20"/>
    <mergeCell ref="A21:T21"/>
    <mergeCell ref="A22:T22"/>
    <mergeCell ref="U22:X23"/>
    <mergeCell ref="Y22:AE23"/>
    <mergeCell ref="A23:T23"/>
    <mergeCell ref="AF19:AK21"/>
    <mergeCell ref="AL19:AR21"/>
    <mergeCell ref="A15:T15"/>
    <mergeCell ref="U15:X15"/>
    <mergeCell ref="Y15:AE15"/>
    <mergeCell ref="A16:T16"/>
    <mergeCell ref="U16:X16"/>
    <mergeCell ref="Y16:AE16"/>
    <mergeCell ref="A17:T17"/>
    <mergeCell ref="AZ11:BF12"/>
    <mergeCell ref="BG11:BM12"/>
    <mergeCell ref="AL13:AR14"/>
    <mergeCell ref="AL15:AR15"/>
    <mergeCell ref="AZ15:BF15"/>
    <mergeCell ref="AZ13:BF14"/>
    <mergeCell ref="AS15:AY15"/>
    <mergeCell ref="AS13:AY14"/>
    <mergeCell ref="AF13:AK14"/>
    <mergeCell ref="AF15:AK15"/>
    <mergeCell ref="BG15:BM15"/>
    <mergeCell ref="BG13:BM14"/>
    <mergeCell ref="AF11:AK12"/>
    <mergeCell ref="AL11:AR12"/>
    <mergeCell ref="AS11:AY12"/>
    <mergeCell ref="BN13:BT14"/>
    <mergeCell ref="BN15:BT15"/>
    <mergeCell ref="CB13:CH14"/>
    <mergeCell ref="CB15:CH15"/>
    <mergeCell ref="CI13:CO14"/>
    <mergeCell ref="CI15:CO15"/>
    <mergeCell ref="BU13:CA14"/>
    <mergeCell ref="BU15:CA15"/>
    <mergeCell ref="BU5:CA5"/>
    <mergeCell ref="BU6:CA6"/>
    <mergeCell ref="BU7:CA7"/>
    <mergeCell ref="BU8:CA8"/>
    <mergeCell ref="BU11:CA12"/>
    <mergeCell ref="CB11:CH12"/>
    <mergeCell ref="CI11:CO12"/>
    <mergeCell ref="BN11:BT12"/>
    <mergeCell ref="A1:CU1"/>
    <mergeCell ref="BG7:BM7"/>
    <mergeCell ref="BG8:BM8"/>
    <mergeCell ref="AZ6:BF6"/>
    <mergeCell ref="AZ5:BF5"/>
    <mergeCell ref="A2:CU2"/>
    <mergeCell ref="AF5:AK5"/>
    <mergeCell ref="AF6:AK6"/>
    <mergeCell ref="AL5:AR5"/>
    <mergeCell ref="AL7:AR7"/>
    <mergeCell ref="AL8:AR8"/>
    <mergeCell ref="AS7:AY7"/>
    <mergeCell ref="AS8:AY8"/>
    <mergeCell ref="AF4:CU4"/>
    <mergeCell ref="BN5:BT5"/>
    <mergeCell ref="BN6:BT6"/>
    <mergeCell ref="BN7:BT7"/>
    <mergeCell ref="BN8:BT8"/>
    <mergeCell ref="CB8:CH8"/>
    <mergeCell ref="CB5:CH5"/>
    <mergeCell ref="CB6:CH6"/>
    <mergeCell ref="AF7:AK7"/>
    <mergeCell ref="AF8:AK8"/>
    <mergeCell ref="BG5:BM5"/>
    <mergeCell ref="CP13:CU14"/>
    <mergeCell ref="CP15:CU15"/>
    <mergeCell ref="CP7:CU7"/>
    <mergeCell ref="CP8:CU8"/>
    <mergeCell ref="CI6:CO6"/>
    <mergeCell ref="CI7:CO7"/>
    <mergeCell ref="CI8:CO8"/>
    <mergeCell ref="CP5:CU5"/>
    <mergeCell ref="CP6:CU6"/>
    <mergeCell ref="CI5:CO5"/>
    <mergeCell ref="CP11:CU12"/>
    <mergeCell ref="CP9:CU10"/>
    <mergeCell ref="BG6:BM6"/>
    <mergeCell ref="AZ7:BF7"/>
    <mergeCell ref="AZ8:BF8"/>
    <mergeCell ref="CB7:CH7"/>
    <mergeCell ref="AL6:AR6"/>
    <mergeCell ref="AS5:AY5"/>
    <mergeCell ref="AS6:AY6"/>
    <mergeCell ref="U4:X4"/>
    <mergeCell ref="U5:X5"/>
    <mergeCell ref="U6:X6"/>
    <mergeCell ref="Y8:AE8"/>
    <mergeCell ref="A4:T4"/>
    <mergeCell ref="A5:T5"/>
    <mergeCell ref="A6:T6"/>
    <mergeCell ref="A7:T7"/>
    <mergeCell ref="A8:T8"/>
    <mergeCell ref="U7:X7"/>
    <mergeCell ref="U8:X8"/>
    <mergeCell ref="Y4:AE4"/>
    <mergeCell ref="Y5:AE5"/>
    <mergeCell ref="Y6:AE6"/>
    <mergeCell ref="Y7:AE7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3"/>
  <sheetViews>
    <sheetView workbookViewId="0">
      <selection activeCell="CO16" sqref="CO16:CU17"/>
    </sheetView>
  </sheetViews>
  <sheetFormatPr defaultColWidth="1.42578125" defaultRowHeight="12.75" x14ac:dyDescent="0.2"/>
  <cols>
    <col min="1" max="16384" width="1.42578125" style="58"/>
  </cols>
  <sheetData>
    <row r="1" spans="1:99" s="55" customFormat="1" ht="15.75" x14ac:dyDescent="0.2">
      <c r="A1" s="264" t="s">
        <v>275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</row>
    <row r="2" spans="1:99" s="55" customFormat="1" ht="15.75" x14ac:dyDescent="0.2">
      <c r="A2" s="229" t="s">
        <v>212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</row>
    <row r="3" spans="1:99" s="53" customFormat="1" ht="6" customHeight="1" x14ac:dyDescent="0.2"/>
    <row r="4" spans="1:99" s="53" customFormat="1" x14ac:dyDescent="0.2">
      <c r="A4" s="263" t="s">
        <v>276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</row>
    <row r="5" spans="1:99" s="53" customForma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</row>
    <row r="6" spans="1:99" s="53" customForma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</row>
    <row r="7" spans="1:99" s="33" customFormat="1" ht="8.25" x14ac:dyDescent="0.2">
      <c r="CG7" s="37"/>
    </row>
    <row r="8" spans="1:99" x14ac:dyDescent="0.2">
      <c r="A8" s="82" t="s">
        <v>204</v>
      </c>
      <c r="B8" s="185"/>
      <c r="C8" s="185"/>
      <c r="D8" s="185"/>
      <c r="E8" s="185"/>
      <c r="F8" s="185"/>
      <c r="G8" s="185"/>
      <c r="H8" s="185"/>
      <c r="I8" s="186"/>
      <c r="J8" s="82" t="s">
        <v>23</v>
      </c>
      <c r="K8" s="185"/>
      <c r="L8" s="186"/>
      <c r="M8" s="78" t="s">
        <v>42</v>
      </c>
      <c r="N8" s="78"/>
      <c r="O8" s="78"/>
      <c r="P8" s="78"/>
      <c r="Q8" s="78"/>
      <c r="R8" s="78"/>
      <c r="S8" s="78"/>
      <c r="T8" s="78" t="s">
        <v>284</v>
      </c>
      <c r="U8" s="78"/>
      <c r="V8" s="78"/>
      <c r="W8" s="78"/>
      <c r="X8" s="78"/>
      <c r="Y8" s="78"/>
      <c r="Z8" s="78" t="s">
        <v>284</v>
      </c>
      <c r="AA8" s="78"/>
      <c r="AB8" s="78"/>
      <c r="AC8" s="78"/>
      <c r="AD8" s="78"/>
      <c r="AE8" s="78"/>
      <c r="AF8" s="78"/>
      <c r="AG8" s="78" t="s">
        <v>284</v>
      </c>
      <c r="AH8" s="78"/>
      <c r="AI8" s="78"/>
      <c r="AJ8" s="78"/>
      <c r="AK8" s="78"/>
      <c r="AL8" s="78"/>
      <c r="AM8" s="78"/>
      <c r="AN8" s="78" t="s">
        <v>284</v>
      </c>
      <c r="AO8" s="78"/>
      <c r="AP8" s="78"/>
      <c r="AQ8" s="78"/>
      <c r="AR8" s="78"/>
      <c r="AS8" s="78"/>
      <c r="AT8" s="78"/>
      <c r="AU8" s="78" t="s">
        <v>298</v>
      </c>
      <c r="AV8" s="78"/>
      <c r="AW8" s="78"/>
      <c r="AX8" s="78"/>
      <c r="AY8" s="78"/>
      <c r="AZ8" s="78"/>
      <c r="BA8" s="78"/>
      <c r="BB8" s="78" t="s">
        <v>302</v>
      </c>
      <c r="BC8" s="78"/>
      <c r="BD8" s="78"/>
      <c r="BE8" s="78"/>
      <c r="BF8" s="78"/>
      <c r="BG8" s="78"/>
      <c r="BH8" s="78" t="s">
        <v>282</v>
      </c>
      <c r="BI8" s="78"/>
      <c r="BJ8" s="78"/>
      <c r="BK8" s="78"/>
      <c r="BL8" s="78"/>
      <c r="BM8" s="78"/>
      <c r="BN8" s="78" t="s">
        <v>284</v>
      </c>
      <c r="BO8" s="78"/>
      <c r="BP8" s="78"/>
      <c r="BQ8" s="78"/>
      <c r="BR8" s="78"/>
      <c r="BS8" s="78"/>
      <c r="BT8" s="78"/>
      <c r="BU8" s="78" t="s">
        <v>282</v>
      </c>
      <c r="BV8" s="78"/>
      <c r="BW8" s="78"/>
      <c r="BX8" s="78"/>
      <c r="BY8" s="78"/>
      <c r="BZ8" s="78"/>
      <c r="CA8" s="78"/>
      <c r="CB8" s="78" t="s">
        <v>282</v>
      </c>
      <c r="CC8" s="78"/>
      <c r="CD8" s="78"/>
      <c r="CE8" s="78"/>
      <c r="CF8" s="78"/>
      <c r="CG8" s="78"/>
      <c r="CH8" s="78" t="s">
        <v>284</v>
      </c>
      <c r="CI8" s="78"/>
      <c r="CJ8" s="78"/>
      <c r="CK8" s="78"/>
      <c r="CL8" s="78"/>
      <c r="CM8" s="78"/>
      <c r="CN8" s="78"/>
      <c r="CO8" s="78" t="s">
        <v>311</v>
      </c>
      <c r="CP8" s="78"/>
      <c r="CQ8" s="78"/>
      <c r="CR8" s="78"/>
      <c r="CS8" s="78"/>
      <c r="CT8" s="78"/>
      <c r="CU8" s="78"/>
    </row>
    <row r="9" spans="1:99" x14ac:dyDescent="0.2">
      <c r="A9" s="68" t="s">
        <v>272</v>
      </c>
      <c r="B9" s="69"/>
      <c r="C9" s="69"/>
      <c r="D9" s="69"/>
      <c r="E9" s="69"/>
      <c r="F9" s="69"/>
      <c r="G9" s="69"/>
      <c r="H9" s="69"/>
      <c r="I9" s="70"/>
      <c r="J9" s="68" t="s">
        <v>140</v>
      </c>
      <c r="K9" s="69"/>
      <c r="L9" s="70"/>
      <c r="M9" s="79"/>
      <c r="N9" s="79"/>
      <c r="O9" s="79"/>
      <c r="P9" s="79"/>
      <c r="Q9" s="79"/>
      <c r="R9" s="79"/>
      <c r="S9" s="79"/>
      <c r="T9" s="79" t="s">
        <v>285</v>
      </c>
      <c r="U9" s="79"/>
      <c r="V9" s="79"/>
      <c r="W9" s="79"/>
      <c r="X9" s="79"/>
      <c r="Y9" s="79"/>
      <c r="Z9" s="79" t="s">
        <v>285</v>
      </c>
      <c r="AA9" s="79"/>
      <c r="AB9" s="79"/>
      <c r="AC9" s="79"/>
      <c r="AD9" s="79"/>
      <c r="AE9" s="79"/>
      <c r="AF9" s="79"/>
      <c r="AG9" s="79" t="s">
        <v>285</v>
      </c>
      <c r="AH9" s="79"/>
      <c r="AI9" s="79"/>
      <c r="AJ9" s="79"/>
      <c r="AK9" s="79"/>
      <c r="AL9" s="79"/>
      <c r="AM9" s="79"/>
      <c r="AN9" s="79" t="s">
        <v>285</v>
      </c>
      <c r="AO9" s="79"/>
      <c r="AP9" s="79"/>
      <c r="AQ9" s="79"/>
      <c r="AR9" s="79"/>
      <c r="AS9" s="79"/>
      <c r="AT9" s="79"/>
      <c r="AU9" s="79" t="s">
        <v>300</v>
      </c>
      <c r="AV9" s="79"/>
      <c r="AW9" s="79"/>
      <c r="AX9" s="79"/>
      <c r="AY9" s="79"/>
      <c r="AZ9" s="79"/>
      <c r="BA9" s="79"/>
      <c r="BB9" s="79" t="s">
        <v>303</v>
      </c>
      <c r="BC9" s="79"/>
      <c r="BD9" s="79"/>
      <c r="BE9" s="79"/>
      <c r="BF9" s="79"/>
      <c r="BG9" s="79"/>
      <c r="BH9" s="79" t="s">
        <v>283</v>
      </c>
      <c r="BI9" s="79"/>
      <c r="BJ9" s="79"/>
      <c r="BK9" s="79"/>
      <c r="BL9" s="79"/>
      <c r="BM9" s="79"/>
      <c r="BN9" s="79" t="s">
        <v>285</v>
      </c>
      <c r="BO9" s="79"/>
      <c r="BP9" s="79"/>
      <c r="BQ9" s="79"/>
      <c r="BR9" s="79"/>
      <c r="BS9" s="79"/>
      <c r="BT9" s="79"/>
      <c r="BU9" s="79" t="s">
        <v>306</v>
      </c>
      <c r="BV9" s="79"/>
      <c r="BW9" s="79"/>
      <c r="BX9" s="79"/>
      <c r="BY9" s="79"/>
      <c r="BZ9" s="79"/>
      <c r="CA9" s="79"/>
      <c r="CB9" s="79" t="s">
        <v>308</v>
      </c>
      <c r="CC9" s="79"/>
      <c r="CD9" s="79"/>
      <c r="CE9" s="79"/>
      <c r="CF9" s="79"/>
      <c r="CG9" s="79"/>
      <c r="CH9" s="79" t="s">
        <v>285</v>
      </c>
      <c r="CI9" s="79"/>
      <c r="CJ9" s="79"/>
      <c r="CK9" s="79"/>
      <c r="CL9" s="79"/>
      <c r="CM9" s="79"/>
      <c r="CN9" s="79"/>
      <c r="CO9" s="79" t="s">
        <v>312</v>
      </c>
      <c r="CP9" s="79"/>
      <c r="CQ9" s="79"/>
      <c r="CR9" s="79"/>
      <c r="CS9" s="79"/>
      <c r="CT9" s="79"/>
      <c r="CU9" s="79"/>
    </row>
    <row r="10" spans="1:99" x14ac:dyDescent="0.2">
      <c r="A10" s="68"/>
      <c r="B10" s="69"/>
      <c r="C10" s="69"/>
      <c r="D10" s="69"/>
      <c r="E10" s="69"/>
      <c r="F10" s="69"/>
      <c r="G10" s="69"/>
      <c r="H10" s="69"/>
      <c r="I10" s="70"/>
      <c r="J10" s="68" t="s">
        <v>141</v>
      </c>
      <c r="K10" s="69"/>
      <c r="L10" s="70"/>
      <c r="M10" s="79"/>
      <c r="N10" s="79"/>
      <c r="O10" s="79"/>
      <c r="P10" s="79"/>
      <c r="Q10" s="79"/>
      <c r="R10" s="79"/>
      <c r="S10" s="79"/>
      <c r="T10" s="79" t="s">
        <v>286</v>
      </c>
      <c r="U10" s="79"/>
      <c r="V10" s="79"/>
      <c r="W10" s="79"/>
      <c r="X10" s="79"/>
      <c r="Y10" s="79"/>
      <c r="Z10" s="79" t="s">
        <v>288</v>
      </c>
      <c r="AA10" s="79"/>
      <c r="AB10" s="79"/>
      <c r="AC10" s="79"/>
      <c r="AD10" s="79"/>
      <c r="AE10" s="79"/>
      <c r="AF10" s="79"/>
      <c r="AG10" s="79" t="s">
        <v>292</v>
      </c>
      <c r="AH10" s="79"/>
      <c r="AI10" s="79"/>
      <c r="AJ10" s="79"/>
      <c r="AK10" s="79"/>
      <c r="AL10" s="79"/>
      <c r="AM10" s="79"/>
      <c r="AN10" s="79" t="s">
        <v>295</v>
      </c>
      <c r="AO10" s="79"/>
      <c r="AP10" s="79"/>
      <c r="AQ10" s="79"/>
      <c r="AR10" s="79"/>
      <c r="AS10" s="79"/>
      <c r="AT10" s="79"/>
      <c r="AU10" s="79" t="s">
        <v>301</v>
      </c>
      <c r="AV10" s="79"/>
      <c r="AW10" s="79"/>
      <c r="AX10" s="79"/>
      <c r="AY10" s="79"/>
      <c r="AZ10" s="79"/>
      <c r="BA10" s="79"/>
      <c r="BB10" s="79" t="s">
        <v>304</v>
      </c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 t="s">
        <v>320</v>
      </c>
      <c r="BO10" s="79"/>
      <c r="BP10" s="79"/>
      <c r="BQ10" s="79"/>
      <c r="BR10" s="79"/>
      <c r="BS10" s="79"/>
      <c r="BT10" s="79"/>
      <c r="BU10" s="79" t="s">
        <v>307</v>
      </c>
      <c r="BV10" s="79"/>
      <c r="BW10" s="79"/>
      <c r="BX10" s="79"/>
      <c r="BY10" s="79"/>
      <c r="BZ10" s="79"/>
      <c r="CA10" s="79"/>
      <c r="CB10" s="79" t="s">
        <v>309</v>
      </c>
      <c r="CC10" s="79"/>
      <c r="CD10" s="79"/>
      <c r="CE10" s="79"/>
      <c r="CF10" s="79"/>
      <c r="CG10" s="79"/>
      <c r="CH10" s="79" t="s">
        <v>316</v>
      </c>
      <c r="CI10" s="79"/>
      <c r="CJ10" s="79"/>
      <c r="CK10" s="79"/>
      <c r="CL10" s="79"/>
      <c r="CM10" s="79"/>
      <c r="CN10" s="79"/>
      <c r="CO10" s="79" t="s">
        <v>313</v>
      </c>
      <c r="CP10" s="79"/>
      <c r="CQ10" s="79"/>
      <c r="CR10" s="79"/>
      <c r="CS10" s="79"/>
      <c r="CT10" s="79"/>
      <c r="CU10" s="79"/>
    </row>
    <row r="11" spans="1:99" x14ac:dyDescent="0.2">
      <c r="A11" s="68"/>
      <c r="B11" s="69"/>
      <c r="C11" s="69"/>
      <c r="D11" s="69"/>
      <c r="E11" s="69"/>
      <c r="F11" s="69"/>
      <c r="G11" s="69"/>
      <c r="H11" s="69"/>
      <c r="I11" s="70"/>
      <c r="J11" s="68"/>
      <c r="K11" s="69"/>
      <c r="L11" s="70"/>
      <c r="M11" s="79"/>
      <c r="N11" s="79"/>
      <c r="O11" s="79"/>
      <c r="P11" s="79"/>
      <c r="Q11" s="79"/>
      <c r="R11" s="79"/>
      <c r="S11" s="79"/>
      <c r="T11" s="79" t="s">
        <v>287</v>
      </c>
      <c r="U11" s="79"/>
      <c r="V11" s="79"/>
      <c r="W11" s="79"/>
      <c r="X11" s="79"/>
      <c r="Y11" s="79"/>
      <c r="Z11" s="79" t="s">
        <v>289</v>
      </c>
      <c r="AA11" s="79"/>
      <c r="AB11" s="79"/>
      <c r="AC11" s="79"/>
      <c r="AD11" s="79"/>
      <c r="AE11" s="79"/>
      <c r="AF11" s="79"/>
      <c r="AG11" s="79" t="s">
        <v>293</v>
      </c>
      <c r="AH11" s="79"/>
      <c r="AI11" s="79"/>
      <c r="AJ11" s="79"/>
      <c r="AK11" s="79"/>
      <c r="AL11" s="79"/>
      <c r="AM11" s="79"/>
      <c r="AN11" s="79" t="s">
        <v>296</v>
      </c>
      <c r="AO11" s="79"/>
      <c r="AP11" s="79"/>
      <c r="AQ11" s="79"/>
      <c r="AR11" s="79"/>
      <c r="AS11" s="79"/>
      <c r="AT11" s="79"/>
      <c r="AU11" s="79" t="s">
        <v>299</v>
      </c>
      <c r="AV11" s="79"/>
      <c r="AW11" s="79"/>
      <c r="AX11" s="79"/>
      <c r="AY11" s="79"/>
      <c r="AZ11" s="79"/>
      <c r="BA11" s="79"/>
      <c r="BB11" s="79" t="s">
        <v>305</v>
      </c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 t="s">
        <v>321</v>
      </c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 t="s">
        <v>310</v>
      </c>
      <c r="CC11" s="79"/>
      <c r="CD11" s="79"/>
      <c r="CE11" s="79"/>
      <c r="CF11" s="79"/>
      <c r="CG11" s="79"/>
      <c r="CH11" s="79" t="s">
        <v>317</v>
      </c>
      <c r="CI11" s="79"/>
      <c r="CJ11" s="79"/>
      <c r="CK11" s="79"/>
      <c r="CL11" s="79"/>
      <c r="CM11" s="79"/>
      <c r="CN11" s="79"/>
      <c r="CO11" s="79" t="s">
        <v>314</v>
      </c>
      <c r="CP11" s="79"/>
      <c r="CQ11" s="79"/>
      <c r="CR11" s="79"/>
      <c r="CS11" s="79"/>
      <c r="CT11" s="79"/>
      <c r="CU11" s="79"/>
    </row>
    <row r="12" spans="1:99" x14ac:dyDescent="0.2">
      <c r="A12" s="68"/>
      <c r="B12" s="69"/>
      <c r="C12" s="69"/>
      <c r="D12" s="69"/>
      <c r="E12" s="69"/>
      <c r="F12" s="69"/>
      <c r="G12" s="69"/>
      <c r="H12" s="69"/>
      <c r="I12" s="70"/>
      <c r="J12" s="68"/>
      <c r="K12" s="69"/>
      <c r="L12" s="70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 t="s">
        <v>290</v>
      </c>
      <c r="AA12" s="79"/>
      <c r="AB12" s="79"/>
      <c r="AC12" s="79"/>
      <c r="AD12" s="79"/>
      <c r="AE12" s="79"/>
      <c r="AF12" s="79"/>
      <c r="AG12" s="79" t="s">
        <v>294</v>
      </c>
      <c r="AH12" s="79"/>
      <c r="AI12" s="79"/>
      <c r="AJ12" s="79"/>
      <c r="AK12" s="79"/>
      <c r="AL12" s="79"/>
      <c r="AM12" s="79"/>
      <c r="AN12" s="79" t="s">
        <v>297</v>
      </c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 t="s">
        <v>322</v>
      </c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 t="s">
        <v>318</v>
      </c>
      <c r="CI12" s="79"/>
      <c r="CJ12" s="79"/>
      <c r="CK12" s="79"/>
      <c r="CL12" s="79"/>
      <c r="CM12" s="79"/>
      <c r="CN12" s="79"/>
      <c r="CO12" s="79" t="s">
        <v>315</v>
      </c>
      <c r="CP12" s="79"/>
      <c r="CQ12" s="79"/>
      <c r="CR12" s="79"/>
      <c r="CS12" s="79"/>
      <c r="CT12" s="79"/>
      <c r="CU12" s="79"/>
    </row>
    <row r="13" spans="1:99" x14ac:dyDescent="0.2">
      <c r="A13" s="68"/>
      <c r="B13" s="69"/>
      <c r="C13" s="69"/>
      <c r="D13" s="69"/>
      <c r="E13" s="69"/>
      <c r="F13" s="69"/>
      <c r="G13" s="69"/>
      <c r="H13" s="69"/>
      <c r="I13" s="70"/>
      <c r="J13" s="68"/>
      <c r="K13" s="69"/>
      <c r="L13" s="70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 t="s">
        <v>291</v>
      </c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 t="s">
        <v>318</v>
      </c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 t="s">
        <v>319</v>
      </c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</row>
    <row r="14" spans="1:99" x14ac:dyDescent="0.2">
      <c r="A14" s="68"/>
      <c r="B14" s="69"/>
      <c r="C14" s="69"/>
      <c r="D14" s="69"/>
      <c r="E14" s="69"/>
      <c r="F14" s="69"/>
      <c r="G14" s="69"/>
      <c r="H14" s="69"/>
      <c r="I14" s="70"/>
      <c r="J14" s="68"/>
      <c r="K14" s="69"/>
      <c r="L14" s="7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 t="s">
        <v>323</v>
      </c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</row>
    <row r="15" spans="1:99" s="53" customFormat="1" x14ac:dyDescent="0.2">
      <c r="A15" s="181">
        <v>1</v>
      </c>
      <c r="B15" s="182"/>
      <c r="C15" s="182"/>
      <c r="D15" s="182"/>
      <c r="E15" s="182"/>
      <c r="F15" s="182"/>
      <c r="G15" s="182"/>
      <c r="H15" s="182"/>
      <c r="I15" s="183"/>
      <c r="J15" s="181">
        <v>2</v>
      </c>
      <c r="K15" s="182"/>
      <c r="L15" s="183"/>
      <c r="M15" s="177">
        <v>3</v>
      </c>
      <c r="N15" s="177"/>
      <c r="O15" s="177"/>
      <c r="P15" s="177"/>
      <c r="Q15" s="177"/>
      <c r="R15" s="177"/>
      <c r="S15" s="177"/>
      <c r="T15" s="177">
        <v>4</v>
      </c>
      <c r="U15" s="177"/>
      <c r="V15" s="177"/>
      <c r="W15" s="177"/>
      <c r="X15" s="177"/>
      <c r="Y15" s="177"/>
      <c r="Z15" s="177">
        <v>5</v>
      </c>
      <c r="AA15" s="177"/>
      <c r="AB15" s="177"/>
      <c r="AC15" s="177"/>
      <c r="AD15" s="177"/>
      <c r="AE15" s="177"/>
      <c r="AF15" s="177"/>
      <c r="AG15" s="177">
        <v>6</v>
      </c>
      <c r="AH15" s="177"/>
      <c r="AI15" s="177"/>
      <c r="AJ15" s="177"/>
      <c r="AK15" s="177"/>
      <c r="AL15" s="177"/>
      <c r="AM15" s="177"/>
      <c r="AN15" s="177">
        <v>7</v>
      </c>
      <c r="AO15" s="177"/>
      <c r="AP15" s="177"/>
      <c r="AQ15" s="177"/>
      <c r="AR15" s="177"/>
      <c r="AS15" s="177"/>
      <c r="AT15" s="177"/>
      <c r="AU15" s="177">
        <v>8</v>
      </c>
      <c r="AV15" s="177"/>
      <c r="AW15" s="177"/>
      <c r="AX15" s="177"/>
      <c r="AY15" s="177"/>
      <c r="AZ15" s="177"/>
      <c r="BA15" s="177"/>
      <c r="BB15" s="177">
        <v>9</v>
      </c>
      <c r="BC15" s="177"/>
      <c r="BD15" s="177"/>
      <c r="BE15" s="177"/>
      <c r="BF15" s="177"/>
      <c r="BG15" s="177"/>
      <c r="BH15" s="177">
        <v>10</v>
      </c>
      <c r="BI15" s="177"/>
      <c r="BJ15" s="177"/>
      <c r="BK15" s="177"/>
      <c r="BL15" s="177"/>
      <c r="BM15" s="177"/>
      <c r="BN15" s="177">
        <v>11</v>
      </c>
      <c r="BO15" s="177"/>
      <c r="BP15" s="177"/>
      <c r="BQ15" s="177"/>
      <c r="BR15" s="177"/>
      <c r="BS15" s="177"/>
      <c r="BT15" s="177"/>
      <c r="BU15" s="177">
        <v>12</v>
      </c>
      <c r="BV15" s="177"/>
      <c r="BW15" s="177"/>
      <c r="BX15" s="177"/>
      <c r="BY15" s="177"/>
      <c r="BZ15" s="177"/>
      <c r="CA15" s="177"/>
      <c r="CB15" s="177">
        <v>13</v>
      </c>
      <c r="CC15" s="177"/>
      <c r="CD15" s="177"/>
      <c r="CE15" s="177"/>
      <c r="CF15" s="177"/>
      <c r="CG15" s="177"/>
      <c r="CH15" s="177">
        <v>14</v>
      </c>
      <c r="CI15" s="177"/>
      <c r="CJ15" s="177"/>
      <c r="CK15" s="177"/>
      <c r="CL15" s="177"/>
      <c r="CM15" s="177"/>
      <c r="CN15" s="177"/>
      <c r="CO15" s="177">
        <v>15</v>
      </c>
      <c r="CP15" s="177"/>
      <c r="CQ15" s="177"/>
      <c r="CR15" s="177"/>
      <c r="CS15" s="177"/>
      <c r="CT15" s="177"/>
      <c r="CU15" s="177"/>
    </row>
    <row r="16" spans="1:99" ht="12.75" customHeight="1" x14ac:dyDescent="0.2">
      <c r="A16" s="163" t="s">
        <v>277</v>
      </c>
      <c r="B16" s="164"/>
      <c r="C16" s="164"/>
      <c r="D16" s="164"/>
      <c r="E16" s="164"/>
      <c r="F16" s="164"/>
      <c r="G16" s="164"/>
      <c r="H16" s="164"/>
      <c r="I16" s="165"/>
      <c r="J16" s="157" t="s">
        <v>273</v>
      </c>
      <c r="K16" s="158"/>
      <c r="L16" s="159"/>
      <c r="M16" s="141">
        <v>2</v>
      </c>
      <c r="N16" s="142"/>
      <c r="O16" s="142"/>
      <c r="P16" s="142"/>
      <c r="Q16" s="142"/>
      <c r="R16" s="142"/>
      <c r="S16" s="143"/>
      <c r="T16" s="141">
        <v>1</v>
      </c>
      <c r="U16" s="142"/>
      <c r="V16" s="142"/>
      <c r="W16" s="142"/>
      <c r="X16" s="142"/>
      <c r="Y16" s="143"/>
      <c r="Z16" s="141">
        <v>1</v>
      </c>
      <c r="AA16" s="142"/>
      <c r="AB16" s="142"/>
      <c r="AC16" s="142"/>
      <c r="AD16" s="142"/>
      <c r="AE16" s="142"/>
      <c r="AF16" s="143"/>
      <c r="AG16" s="141">
        <v>1</v>
      </c>
      <c r="AH16" s="142"/>
      <c r="AI16" s="142"/>
      <c r="AJ16" s="142"/>
      <c r="AK16" s="142"/>
      <c r="AL16" s="142"/>
      <c r="AM16" s="143"/>
      <c r="AN16" s="141">
        <v>1</v>
      </c>
      <c r="AO16" s="142"/>
      <c r="AP16" s="142"/>
      <c r="AQ16" s="142"/>
      <c r="AR16" s="142"/>
      <c r="AS16" s="142"/>
      <c r="AT16" s="143"/>
      <c r="AU16" s="141">
        <v>2</v>
      </c>
      <c r="AV16" s="142"/>
      <c r="AW16" s="142"/>
      <c r="AX16" s="142"/>
      <c r="AY16" s="142"/>
      <c r="AZ16" s="142"/>
      <c r="BA16" s="143"/>
      <c r="BB16" s="141">
        <v>2</v>
      </c>
      <c r="BC16" s="142"/>
      <c r="BD16" s="142"/>
      <c r="BE16" s="142"/>
      <c r="BF16" s="142"/>
      <c r="BG16" s="143"/>
      <c r="BH16" s="141">
        <v>1</v>
      </c>
      <c r="BI16" s="142"/>
      <c r="BJ16" s="142"/>
      <c r="BK16" s="142"/>
      <c r="BL16" s="142"/>
      <c r="BM16" s="143"/>
      <c r="BN16" s="141">
        <v>1</v>
      </c>
      <c r="BO16" s="142"/>
      <c r="BP16" s="142"/>
      <c r="BQ16" s="142"/>
      <c r="BR16" s="142"/>
      <c r="BS16" s="142"/>
      <c r="BT16" s="143"/>
      <c r="BU16" s="141">
        <v>1</v>
      </c>
      <c r="BV16" s="142"/>
      <c r="BW16" s="142"/>
      <c r="BX16" s="142"/>
      <c r="BY16" s="142"/>
      <c r="BZ16" s="142"/>
      <c r="CA16" s="143"/>
      <c r="CB16" s="141">
        <v>1</v>
      </c>
      <c r="CC16" s="142"/>
      <c r="CD16" s="142"/>
      <c r="CE16" s="142"/>
      <c r="CF16" s="142"/>
      <c r="CG16" s="143"/>
      <c r="CH16" s="141">
        <v>1</v>
      </c>
      <c r="CI16" s="142"/>
      <c r="CJ16" s="142"/>
      <c r="CK16" s="142"/>
      <c r="CL16" s="142"/>
      <c r="CM16" s="142"/>
      <c r="CN16" s="143"/>
      <c r="CO16" s="141">
        <v>1</v>
      </c>
      <c r="CP16" s="142"/>
      <c r="CQ16" s="142"/>
      <c r="CR16" s="142"/>
      <c r="CS16" s="142"/>
      <c r="CT16" s="142"/>
      <c r="CU16" s="143"/>
    </row>
    <row r="17" spans="1:99" ht="12.75" customHeight="1" x14ac:dyDescent="0.2">
      <c r="A17" s="260" t="s">
        <v>278</v>
      </c>
      <c r="B17" s="261"/>
      <c r="C17" s="261"/>
      <c r="D17" s="261"/>
      <c r="E17" s="261"/>
      <c r="F17" s="261"/>
      <c r="G17" s="261"/>
      <c r="H17" s="261"/>
      <c r="I17" s="262"/>
      <c r="J17" s="160"/>
      <c r="K17" s="161"/>
      <c r="L17" s="162"/>
      <c r="M17" s="144"/>
      <c r="N17" s="145"/>
      <c r="O17" s="145"/>
      <c r="P17" s="145"/>
      <c r="Q17" s="145"/>
      <c r="R17" s="145"/>
      <c r="S17" s="146"/>
      <c r="T17" s="144"/>
      <c r="U17" s="145"/>
      <c r="V17" s="145"/>
      <c r="W17" s="145"/>
      <c r="X17" s="145"/>
      <c r="Y17" s="146"/>
      <c r="Z17" s="144"/>
      <c r="AA17" s="145"/>
      <c r="AB17" s="145"/>
      <c r="AC17" s="145"/>
      <c r="AD17" s="145"/>
      <c r="AE17" s="145"/>
      <c r="AF17" s="146"/>
      <c r="AG17" s="144"/>
      <c r="AH17" s="145"/>
      <c r="AI17" s="145"/>
      <c r="AJ17" s="145"/>
      <c r="AK17" s="145"/>
      <c r="AL17" s="145"/>
      <c r="AM17" s="146"/>
      <c r="AN17" s="144"/>
      <c r="AO17" s="145"/>
      <c r="AP17" s="145"/>
      <c r="AQ17" s="145"/>
      <c r="AR17" s="145"/>
      <c r="AS17" s="145"/>
      <c r="AT17" s="146"/>
      <c r="AU17" s="144"/>
      <c r="AV17" s="145"/>
      <c r="AW17" s="145"/>
      <c r="AX17" s="145"/>
      <c r="AY17" s="145"/>
      <c r="AZ17" s="145"/>
      <c r="BA17" s="146"/>
      <c r="BB17" s="144"/>
      <c r="BC17" s="145"/>
      <c r="BD17" s="145"/>
      <c r="BE17" s="145"/>
      <c r="BF17" s="145"/>
      <c r="BG17" s="146"/>
      <c r="BH17" s="144"/>
      <c r="BI17" s="145"/>
      <c r="BJ17" s="145"/>
      <c r="BK17" s="145"/>
      <c r="BL17" s="145"/>
      <c r="BM17" s="146"/>
      <c r="BN17" s="144"/>
      <c r="BO17" s="145"/>
      <c r="BP17" s="145"/>
      <c r="BQ17" s="145"/>
      <c r="BR17" s="145"/>
      <c r="BS17" s="145"/>
      <c r="BT17" s="146"/>
      <c r="BU17" s="144"/>
      <c r="BV17" s="145"/>
      <c r="BW17" s="145"/>
      <c r="BX17" s="145"/>
      <c r="BY17" s="145"/>
      <c r="BZ17" s="145"/>
      <c r="CA17" s="146"/>
      <c r="CB17" s="144"/>
      <c r="CC17" s="145"/>
      <c r="CD17" s="145"/>
      <c r="CE17" s="145"/>
      <c r="CF17" s="145"/>
      <c r="CG17" s="146"/>
      <c r="CH17" s="144"/>
      <c r="CI17" s="145"/>
      <c r="CJ17" s="145"/>
      <c r="CK17" s="145"/>
      <c r="CL17" s="145"/>
      <c r="CM17" s="145"/>
      <c r="CN17" s="146"/>
      <c r="CO17" s="144"/>
      <c r="CP17" s="145"/>
      <c r="CQ17" s="145"/>
      <c r="CR17" s="145"/>
      <c r="CS17" s="145"/>
      <c r="CT17" s="145"/>
      <c r="CU17" s="146"/>
    </row>
    <row r="18" spans="1:99" ht="12.75" customHeight="1" x14ac:dyDescent="0.2">
      <c r="A18" s="169" t="s">
        <v>50</v>
      </c>
      <c r="B18" s="169"/>
      <c r="C18" s="169"/>
      <c r="D18" s="169"/>
      <c r="E18" s="169"/>
      <c r="F18" s="169"/>
      <c r="G18" s="169"/>
      <c r="H18" s="169"/>
      <c r="I18" s="169"/>
      <c r="J18" s="157" t="s">
        <v>274</v>
      </c>
      <c r="K18" s="158"/>
      <c r="L18" s="159"/>
      <c r="M18" s="141"/>
      <c r="N18" s="142"/>
      <c r="O18" s="142"/>
      <c r="P18" s="142"/>
      <c r="Q18" s="142"/>
      <c r="R18" s="142"/>
      <c r="S18" s="143"/>
      <c r="T18" s="141"/>
      <c r="U18" s="142"/>
      <c r="V18" s="142"/>
      <c r="W18" s="142"/>
      <c r="X18" s="142"/>
      <c r="Y18" s="143"/>
      <c r="Z18" s="141"/>
      <c r="AA18" s="142"/>
      <c r="AB18" s="142"/>
      <c r="AC18" s="142"/>
      <c r="AD18" s="142"/>
      <c r="AE18" s="142"/>
      <c r="AF18" s="143"/>
      <c r="AG18" s="141"/>
      <c r="AH18" s="142"/>
      <c r="AI18" s="142"/>
      <c r="AJ18" s="142"/>
      <c r="AK18" s="142"/>
      <c r="AL18" s="142"/>
      <c r="AM18" s="143"/>
      <c r="AN18" s="141"/>
      <c r="AO18" s="142"/>
      <c r="AP18" s="142"/>
      <c r="AQ18" s="142"/>
      <c r="AR18" s="142"/>
      <c r="AS18" s="142"/>
      <c r="AT18" s="143"/>
      <c r="AU18" s="141"/>
      <c r="AV18" s="142"/>
      <c r="AW18" s="142"/>
      <c r="AX18" s="142"/>
      <c r="AY18" s="142"/>
      <c r="AZ18" s="142"/>
      <c r="BA18" s="143"/>
      <c r="BB18" s="141"/>
      <c r="BC18" s="142"/>
      <c r="BD18" s="142"/>
      <c r="BE18" s="142"/>
      <c r="BF18" s="142"/>
      <c r="BG18" s="143"/>
      <c r="BH18" s="141"/>
      <c r="BI18" s="142"/>
      <c r="BJ18" s="142"/>
      <c r="BK18" s="142"/>
      <c r="BL18" s="142"/>
      <c r="BM18" s="143"/>
      <c r="BN18" s="141"/>
      <c r="BO18" s="142"/>
      <c r="BP18" s="142"/>
      <c r="BQ18" s="142"/>
      <c r="BR18" s="142"/>
      <c r="BS18" s="142"/>
      <c r="BT18" s="143"/>
      <c r="BU18" s="141"/>
      <c r="BV18" s="142"/>
      <c r="BW18" s="142"/>
      <c r="BX18" s="142"/>
      <c r="BY18" s="142"/>
      <c r="BZ18" s="142"/>
      <c r="CA18" s="143"/>
      <c r="CB18" s="141"/>
      <c r="CC18" s="142"/>
      <c r="CD18" s="142"/>
      <c r="CE18" s="142"/>
      <c r="CF18" s="142"/>
      <c r="CG18" s="143"/>
      <c r="CH18" s="141"/>
      <c r="CI18" s="142"/>
      <c r="CJ18" s="142"/>
      <c r="CK18" s="142"/>
      <c r="CL18" s="142"/>
      <c r="CM18" s="142"/>
      <c r="CN18" s="143"/>
      <c r="CO18" s="141"/>
      <c r="CP18" s="142"/>
      <c r="CQ18" s="142"/>
      <c r="CR18" s="142"/>
      <c r="CS18" s="142"/>
      <c r="CT18" s="142"/>
      <c r="CU18" s="143"/>
    </row>
    <row r="19" spans="1:99" ht="12.75" customHeight="1" x14ac:dyDescent="0.2">
      <c r="A19" s="259" t="s">
        <v>279</v>
      </c>
      <c r="B19" s="259"/>
      <c r="C19" s="259"/>
      <c r="D19" s="259"/>
      <c r="E19" s="259"/>
      <c r="F19" s="259"/>
      <c r="G19" s="259"/>
      <c r="H19" s="259"/>
      <c r="I19" s="259"/>
      <c r="J19" s="197"/>
      <c r="K19" s="166"/>
      <c r="L19" s="167"/>
      <c r="M19" s="147"/>
      <c r="N19" s="148"/>
      <c r="O19" s="148"/>
      <c r="P19" s="148"/>
      <c r="Q19" s="148"/>
      <c r="R19" s="148"/>
      <c r="S19" s="149"/>
      <c r="T19" s="147"/>
      <c r="U19" s="148"/>
      <c r="V19" s="148"/>
      <c r="W19" s="148"/>
      <c r="X19" s="148"/>
      <c r="Y19" s="149"/>
      <c r="Z19" s="147"/>
      <c r="AA19" s="148"/>
      <c r="AB19" s="148"/>
      <c r="AC19" s="148"/>
      <c r="AD19" s="148"/>
      <c r="AE19" s="148"/>
      <c r="AF19" s="149"/>
      <c r="AG19" s="147"/>
      <c r="AH19" s="148"/>
      <c r="AI19" s="148"/>
      <c r="AJ19" s="148"/>
      <c r="AK19" s="148"/>
      <c r="AL19" s="148"/>
      <c r="AM19" s="149"/>
      <c r="AN19" s="147"/>
      <c r="AO19" s="148"/>
      <c r="AP19" s="148"/>
      <c r="AQ19" s="148"/>
      <c r="AR19" s="148"/>
      <c r="AS19" s="148"/>
      <c r="AT19" s="149"/>
      <c r="AU19" s="147"/>
      <c r="AV19" s="148"/>
      <c r="AW19" s="148"/>
      <c r="AX19" s="148"/>
      <c r="AY19" s="148"/>
      <c r="AZ19" s="148"/>
      <c r="BA19" s="149"/>
      <c r="BB19" s="147"/>
      <c r="BC19" s="148"/>
      <c r="BD19" s="148"/>
      <c r="BE19" s="148"/>
      <c r="BF19" s="148"/>
      <c r="BG19" s="149"/>
      <c r="BH19" s="147"/>
      <c r="BI19" s="148"/>
      <c r="BJ19" s="148"/>
      <c r="BK19" s="148"/>
      <c r="BL19" s="148"/>
      <c r="BM19" s="149"/>
      <c r="BN19" s="147"/>
      <c r="BO19" s="148"/>
      <c r="BP19" s="148"/>
      <c r="BQ19" s="148"/>
      <c r="BR19" s="148"/>
      <c r="BS19" s="148"/>
      <c r="BT19" s="149"/>
      <c r="BU19" s="147"/>
      <c r="BV19" s="148"/>
      <c r="BW19" s="148"/>
      <c r="BX19" s="148"/>
      <c r="BY19" s="148"/>
      <c r="BZ19" s="148"/>
      <c r="CA19" s="149"/>
      <c r="CB19" s="147"/>
      <c r="CC19" s="148"/>
      <c r="CD19" s="148"/>
      <c r="CE19" s="148"/>
      <c r="CF19" s="148"/>
      <c r="CG19" s="149"/>
      <c r="CH19" s="147"/>
      <c r="CI19" s="148"/>
      <c r="CJ19" s="148"/>
      <c r="CK19" s="148"/>
      <c r="CL19" s="148"/>
      <c r="CM19" s="148"/>
      <c r="CN19" s="149"/>
      <c r="CO19" s="147"/>
      <c r="CP19" s="148"/>
      <c r="CQ19" s="148"/>
      <c r="CR19" s="148"/>
      <c r="CS19" s="148"/>
      <c r="CT19" s="148"/>
      <c r="CU19" s="149"/>
    </row>
    <row r="20" spans="1:99" ht="12.75" customHeight="1" x14ac:dyDescent="0.2">
      <c r="A20" s="207" t="s">
        <v>280</v>
      </c>
      <c r="B20" s="207"/>
      <c r="C20" s="207"/>
      <c r="D20" s="207"/>
      <c r="E20" s="207"/>
      <c r="F20" s="207"/>
      <c r="G20" s="207"/>
      <c r="H20" s="207"/>
      <c r="I20" s="207"/>
      <c r="J20" s="160"/>
      <c r="K20" s="161"/>
      <c r="L20" s="162"/>
      <c r="M20" s="144"/>
      <c r="N20" s="145"/>
      <c r="O20" s="145"/>
      <c r="P20" s="145"/>
      <c r="Q20" s="145"/>
      <c r="R20" s="145"/>
      <c r="S20" s="146"/>
      <c r="T20" s="144"/>
      <c r="U20" s="145"/>
      <c r="V20" s="145"/>
      <c r="W20" s="145"/>
      <c r="X20" s="145"/>
      <c r="Y20" s="146"/>
      <c r="Z20" s="144"/>
      <c r="AA20" s="145"/>
      <c r="AB20" s="145"/>
      <c r="AC20" s="145"/>
      <c r="AD20" s="145"/>
      <c r="AE20" s="145"/>
      <c r="AF20" s="146"/>
      <c r="AG20" s="144"/>
      <c r="AH20" s="145"/>
      <c r="AI20" s="145"/>
      <c r="AJ20" s="145"/>
      <c r="AK20" s="145"/>
      <c r="AL20" s="145"/>
      <c r="AM20" s="146"/>
      <c r="AN20" s="144"/>
      <c r="AO20" s="145"/>
      <c r="AP20" s="145"/>
      <c r="AQ20" s="145"/>
      <c r="AR20" s="145"/>
      <c r="AS20" s="145"/>
      <c r="AT20" s="146"/>
      <c r="AU20" s="144"/>
      <c r="AV20" s="145"/>
      <c r="AW20" s="145"/>
      <c r="AX20" s="145"/>
      <c r="AY20" s="145"/>
      <c r="AZ20" s="145"/>
      <c r="BA20" s="146"/>
      <c r="BB20" s="144"/>
      <c r="BC20" s="145"/>
      <c r="BD20" s="145"/>
      <c r="BE20" s="145"/>
      <c r="BF20" s="145"/>
      <c r="BG20" s="146"/>
      <c r="BH20" s="144"/>
      <c r="BI20" s="145"/>
      <c r="BJ20" s="145"/>
      <c r="BK20" s="145"/>
      <c r="BL20" s="145"/>
      <c r="BM20" s="146"/>
      <c r="BN20" s="144"/>
      <c r="BO20" s="145"/>
      <c r="BP20" s="145"/>
      <c r="BQ20" s="145"/>
      <c r="BR20" s="145"/>
      <c r="BS20" s="145"/>
      <c r="BT20" s="146"/>
      <c r="BU20" s="144"/>
      <c r="BV20" s="145"/>
      <c r="BW20" s="145"/>
      <c r="BX20" s="145"/>
      <c r="BY20" s="145"/>
      <c r="BZ20" s="145"/>
      <c r="CA20" s="146"/>
      <c r="CB20" s="144"/>
      <c r="CC20" s="145"/>
      <c r="CD20" s="145"/>
      <c r="CE20" s="145"/>
      <c r="CF20" s="145"/>
      <c r="CG20" s="146"/>
      <c r="CH20" s="144"/>
      <c r="CI20" s="145"/>
      <c r="CJ20" s="145"/>
      <c r="CK20" s="145"/>
      <c r="CL20" s="145"/>
      <c r="CM20" s="145"/>
      <c r="CN20" s="146"/>
      <c r="CO20" s="144"/>
      <c r="CP20" s="145"/>
      <c r="CQ20" s="145"/>
      <c r="CR20" s="145"/>
      <c r="CS20" s="145"/>
      <c r="CT20" s="145"/>
      <c r="CU20" s="146"/>
    </row>
    <row r="22" spans="1:99" s="17" customFormat="1" ht="11.25" x14ac:dyDescent="0.2">
      <c r="A22" s="258" t="s">
        <v>281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8"/>
      <c r="BW22" s="258"/>
      <c r="BX22" s="258"/>
      <c r="BY22" s="258"/>
      <c r="BZ22" s="258"/>
      <c r="CA22" s="258"/>
      <c r="CB22" s="258"/>
      <c r="CC22" s="258"/>
      <c r="CD22" s="258"/>
      <c r="CE22" s="258"/>
      <c r="CF22" s="258"/>
      <c r="CG22" s="258"/>
      <c r="CH22" s="258"/>
      <c r="CI22" s="258"/>
      <c r="CJ22" s="258"/>
      <c r="CK22" s="258"/>
      <c r="CL22" s="258"/>
      <c r="CM22" s="258"/>
      <c r="CN22" s="258"/>
      <c r="CO22" s="258"/>
      <c r="CP22" s="258"/>
      <c r="CQ22" s="258"/>
      <c r="CR22" s="258"/>
      <c r="CS22" s="258"/>
      <c r="CT22" s="258"/>
      <c r="CU22" s="258"/>
    </row>
    <row r="23" spans="1:99" s="17" customFormat="1" ht="11.25" x14ac:dyDescent="0.2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8"/>
      <c r="BW23" s="258"/>
      <c r="BX23" s="258"/>
      <c r="BY23" s="258"/>
      <c r="BZ23" s="258"/>
      <c r="CA23" s="258"/>
      <c r="CB23" s="258"/>
      <c r="CC23" s="258"/>
      <c r="CD23" s="258"/>
      <c r="CE23" s="258"/>
      <c r="CF23" s="258"/>
      <c r="CG23" s="258"/>
      <c r="CH23" s="258"/>
      <c r="CI23" s="258"/>
      <c r="CJ23" s="258"/>
      <c r="CK23" s="258"/>
      <c r="CL23" s="258"/>
      <c r="CM23" s="258"/>
      <c r="CN23" s="258"/>
      <c r="CO23" s="258"/>
      <c r="CP23" s="258"/>
      <c r="CQ23" s="258"/>
      <c r="CR23" s="258"/>
      <c r="CS23" s="258"/>
      <c r="CT23" s="258"/>
      <c r="CU23" s="258"/>
    </row>
  </sheetData>
  <mergeCells count="157">
    <mergeCell ref="A4:CU6"/>
    <mergeCell ref="A1:CU1"/>
    <mergeCell ref="CB8:CG8"/>
    <mergeCell ref="A9:I9"/>
    <mergeCell ref="M9:S9"/>
    <mergeCell ref="T9:Y9"/>
    <mergeCell ref="Z9:AF9"/>
    <mergeCell ref="AG9:AM9"/>
    <mergeCell ref="AN9:AT9"/>
    <mergeCell ref="AU9:BA9"/>
    <mergeCell ref="BB9:BG9"/>
    <mergeCell ref="AN8:AT8"/>
    <mergeCell ref="AU8:BA8"/>
    <mergeCell ref="BB8:BG8"/>
    <mergeCell ref="BH8:BM8"/>
    <mergeCell ref="BN8:BT8"/>
    <mergeCell ref="BU8:CA8"/>
    <mergeCell ref="A8:I8"/>
    <mergeCell ref="J9:L9"/>
    <mergeCell ref="T8:Y8"/>
    <mergeCell ref="Z8:AF8"/>
    <mergeCell ref="AG8:AM8"/>
    <mergeCell ref="J8:L8"/>
    <mergeCell ref="M8:S8"/>
    <mergeCell ref="BH9:BM9"/>
    <mergeCell ref="BN9:BT9"/>
    <mergeCell ref="BU9:CA9"/>
    <mergeCell ref="CB9:CG9"/>
    <mergeCell ref="A14:I14"/>
    <mergeCell ref="J14:L14"/>
    <mergeCell ref="M14:S14"/>
    <mergeCell ref="T14:Y14"/>
    <mergeCell ref="Z14:AF14"/>
    <mergeCell ref="AG14:AM14"/>
    <mergeCell ref="CB14:CG14"/>
    <mergeCell ref="AN14:AT14"/>
    <mergeCell ref="AU14:BA14"/>
    <mergeCell ref="BB14:BG14"/>
    <mergeCell ref="BH14:BM14"/>
    <mergeCell ref="BN14:BT14"/>
    <mergeCell ref="BU14:CA14"/>
    <mergeCell ref="BB10:BG10"/>
    <mergeCell ref="BH10:BM10"/>
    <mergeCell ref="BN10:BT10"/>
    <mergeCell ref="BU10:CA10"/>
    <mergeCell ref="CB10:CG10"/>
    <mergeCell ref="A11:I11"/>
    <mergeCell ref="J11:L11"/>
    <mergeCell ref="BH15:BM15"/>
    <mergeCell ref="BN15:BT15"/>
    <mergeCell ref="BU15:CA15"/>
    <mergeCell ref="CB15:CG15"/>
    <mergeCell ref="A16:I16"/>
    <mergeCell ref="J16:L17"/>
    <mergeCell ref="M16:S17"/>
    <mergeCell ref="T16:Y17"/>
    <mergeCell ref="Z16:AF17"/>
    <mergeCell ref="AG16:AM17"/>
    <mergeCell ref="A15:I15"/>
    <mergeCell ref="J15:L15"/>
    <mergeCell ref="M15:S15"/>
    <mergeCell ref="T15:Y15"/>
    <mergeCell ref="Z15:AF15"/>
    <mergeCell ref="AG15:AM15"/>
    <mergeCell ref="AN15:AT15"/>
    <mergeCell ref="AU15:BA15"/>
    <mergeCell ref="BB15:BG15"/>
    <mergeCell ref="A19:I19"/>
    <mergeCell ref="BB18:BG20"/>
    <mergeCell ref="BH18:BM20"/>
    <mergeCell ref="BN18:BT20"/>
    <mergeCell ref="BU18:CA20"/>
    <mergeCell ref="CB18:CG20"/>
    <mergeCell ref="A20:I20"/>
    <mergeCell ref="CB16:CG17"/>
    <mergeCell ref="A17:I17"/>
    <mergeCell ref="A18:I18"/>
    <mergeCell ref="J18:L20"/>
    <mergeCell ref="M18:S20"/>
    <mergeCell ref="T18:Y20"/>
    <mergeCell ref="Z18:AF20"/>
    <mergeCell ref="AG18:AM20"/>
    <mergeCell ref="AN18:AT20"/>
    <mergeCell ref="AU18:BA20"/>
    <mergeCell ref="AN16:AT17"/>
    <mergeCell ref="AU16:BA17"/>
    <mergeCell ref="BB16:BG17"/>
    <mergeCell ref="BH16:BM17"/>
    <mergeCell ref="BN16:BT17"/>
    <mergeCell ref="BU16:CA17"/>
    <mergeCell ref="M11:S11"/>
    <mergeCell ref="T11:Y11"/>
    <mergeCell ref="Z11:AF11"/>
    <mergeCell ref="A10:I10"/>
    <mergeCell ref="J10:L10"/>
    <mergeCell ref="M10:S10"/>
    <mergeCell ref="T10:Y10"/>
    <mergeCell ref="Z10:AF10"/>
    <mergeCell ref="AG10:AM10"/>
    <mergeCell ref="AN10:AT10"/>
    <mergeCell ref="AU10:BA10"/>
    <mergeCell ref="BU12:CA12"/>
    <mergeCell ref="CB12:CG12"/>
    <mergeCell ref="A13:I13"/>
    <mergeCell ref="J13:L13"/>
    <mergeCell ref="M13:S13"/>
    <mergeCell ref="T13:Y13"/>
    <mergeCell ref="Z13:AF13"/>
    <mergeCell ref="BU11:CA11"/>
    <mergeCell ref="CB11:CG11"/>
    <mergeCell ref="A12:I12"/>
    <mergeCell ref="J12:L12"/>
    <mergeCell ref="M12:S12"/>
    <mergeCell ref="T12:Y12"/>
    <mergeCell ref="Z12:AF12"/>
    <mergeCell ref="AG12:AM12"/>
    <mergeCell ref="AN12:AT12"/>
    <mergeCell ref="AU12:BA12"/>
    <mergeCell ref="AG11:AM11"/>
    <mergeCell ref="AN11:AT11"/>
    <mergeCell ref="AU11:BA11"/>
    <mergeCell ref="BB11:BG11"/>
    <mergeCell ref="BH11:BM11"/>
    <mergeCell ref="BN11:BT11"/>
    <mergeCell ref="AG13:AM13"/>
    <mergeCell ref="AN13:AT13"/>
    <mergeCell ref="AU13:BA13"/>
    <mergeCell ref="BB13:BG13"/>
    <mergeCell ref="BH13:BM13"/>
    <mergeCell ref="BN13:BT13"/>
    <mergeCell ref="BB12:BG12"/>
    <mergeCell ref="BH12:BM12"/>
    <mergeCell ref="BN12:BT12"/>
    <mergeCell ref="A2:CU2"/>
    <mergeCell ref="A22:CU23"/>
    <mergeCell ref="CH15:CN15"/>
    <mergeCell ref="CO15:CU15"/>
    <mergeCell ref="CH16:CN17"/>
    <mergeCell ref="CO16:CU17"/>
    <mergeCell ref="CH18:CN20"/>
    <mergeCell ref="CO18:CU20"/>
    <mergeCell ref="CH12:CN12"/>
    <mergeCell ref="CO12:CU12"/>
    <mergeCell ref="CH13:CN13"/>
    <mergeCell ref="CO13:CU13"/>
    <mergeCell ref="CH14:CN14"/>
    <mergeCell ref="CO14:CU14"/>
    <mergeCell ref="BU13:CA13"/>
    <mergeCell ref="CB13:CG13"/>
    <mergeCell ref="CH8:CN8"/>
    <mergeCell ref="CO8:CU8"/>
    <mergeCell ref="CH9:CN9"/>
    <mergeCell ref="CO9:CU9"/>
    <mergeCell ref="CH10:CN10"/>
    <mergeCell ref="CO10:CU10"/>
    <mergeCell ref="CH11:CN11"/>
    <mergeCell ref="CO11:CU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5"/>
  <sheetViews>
    <sheetView workbookViewId="0">
      <selection activeCell="EX24" sqref="EX24"/>
    </sheetView>
  </sheetViews>
  <sheetFormatPr defaultColWidth="1.42578125" defaultRowHeight="12.75" x14ac:dyDescent="0.2"/>
  <cols>
    <col min="1" max="16384" width="1.42578125" style="58"/>
  </cols>
  <sheetData>
    <row r="1" spans="1:99" s="55" customFormat="1" ht="15.75" x14ac:dyDescent="0.2">
      <c r="A1" s="264" t="s">
        <v>324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</row>
    <row r="2" spans="1:99" s="55" customFormat="1" ht="15.75" x14ac:dyDescent="0.2">
      <c r="A2" s="229" t="s">
        <v>212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</row>
    <row r="3" spans="1:99" s="53" customFormat="1" ht="6" customHeight="1" x14ac:dyDescent="0.2"/>
    <row r="4" spans="1:99" s="53" customFormat="1" x14ac:dyDescent="0.2">
      <c r="A4" s="263" t="s">
        <v>276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</row>
    <row r="5" spans="1:99" s="53" customForma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</row>
    <row r="6" spans="1:99" s="53" customForma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</row>
    <row r="7" spans="1:99" s="33" customFormat="1" ht="8.25" x14ac:dyDescent="0.2"/>
    <row r="8" spans="1:99" x14ac:dyDescent="0.2">
      <c r="A8" s="82" t="s">
        <v>34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6"/>
      <c r="BB8" s="82" t="s">
        <v>23</v>
      </c>
      <c r="BC8" s="185"/>
      <c r="BD8" s="185"/>
      <c r="BE8" s="185"/>
      <c r="BF8" s="186"/>
      <c r="BG8" s="78" t="s">
        <v>325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 t="s">
        <v>349</v>
      </c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</row>
    <row r="9" spans="1:99" x14ac:dyDescent="0.2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70"/>
      <c r="BB9" s="68" t="s">
        <v>24</v>
      </c>
      <c r="BC9" s="69"/>
      <c r="BD9" s="69"/>
      <c r="BE9" s="69"/>
      <c r="BF9" s="70"/>
      <c r="BG9" s="79" t="s">
        <v>326</v>
      </c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 t="s">
        <v>350</v>
      </c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</row>
    <row r="10" spans="1:99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70"/>
      <c r="BB10" s="68"/>
      <c r="BC10" s="69"/>
      <c r="BD10" s="69"/>
      <c r="BE10" s="69"/>
      <c r="BF10" s="70"/>
      <c r="BG10" s="79" t="s">
        <v>178</v>
      </c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 t="s">
        <v>351</v>
      </c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</row>
    <row r="11" spans="1:99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70"/>
      <c r="BB11" s="68"/>
      <c r="BC11" s="69"/>
      <c r="BD11" s="69"/>
      <c r="BE11" s="69"/>
      <c r="BF11" s="70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 t="s">
        <v>352</v>
      </c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</row>
    <row r="12" spans="1:99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70"/>
      <c r="BB12" s="68"/>
      <c r="BC12" s="69"/>
      <c r="BD12" s="69"/>
      <c r="BE12" s="69"/>
      <c r="BF12" s="7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 t="s">
        <v>178</v>
      </c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</row>
    <row r="13" spans="1:99" s="53" customFormat="1" x14ac:dyDescent="0.2">
      <c r="A13" s="181">
        <v>1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3"/>
      <c r="BB13" s="181">
        <v>2</v>
      </c>
      <c r="BC13" s="182"/>
      <c r="BD13" s="182"/>
      <c r="BE13" s="182"/>
      <c r="BF13" s="183"/>
      <c r="BG13" s="177">
        <v>3</v>
      </c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>
        <v>4</v>
      </c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</row>
    <row r="14" spans="1:99" ht="12.75" customHeight="1" x14ac:dyDescent="0.2">
      <c r="A14" s="163" t="s">
        <v>328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5"/>
      <c r="BB14" s="157" t="s">
        <v>327</v>
      </c>
      <c r="BC14" s="158"/>
      <c r="BD14" s="158"/>
      <c r="BE14" s="158"/>
      <c r="BF14" s="159"/>
      <c r="BG14" s="157" t="s">
        <v>551</v>
      </c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9"/>
      <c r="CA14" s="157" t="s">
        <v>551</v>
      </c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9"/>
    </row>
    <row r="15" spans="1:99" ht="12.75" customHeight="1" x14ac:dyDescent="0.2">
      <c r="A15" s="153" t="s">
        <v>329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5"/>
      <c r="BB15" s="160"/>
      <c r="BC15" s="161"/>
      <c r="BD15" s="161"/>
      <c r="BE15" s="161"/>
      <c r="BF15" s="162"/>
      <c r="BG15" s="160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2"/>
      <c r="CA15" s="160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2"/>
    </row>
    <row r="16" spans="1:99" ht="15" customHeight="1" x14ac:dyDescent="0.2">
      <c r="A16" s="226" t="s">
        <v>353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8"/>
      <c r="BB16" s="191" t="s">
        <v>330</v>
      </c>
      <c r="BC16" s="192"/>
      <c r="BD16" s="192"/>
      <c r="BE16" s="192"/>
      <c r="BF16" s="193"/>
      <c r="BG16" s="191" t="s">
        <v>551</v>
      </c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3"/>
      <c r="CA16" s="191" t="s">
        <v>551</v>
      </c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3"/>
    </row>
    <row r="17" spans="1:99" ht="15" customHeight="1" x14ac:dyDescent="0.2">
      <c r="A17" s="226" t="s">
        <v>354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8"/>
      <c r="BB17" s="191" t="s">
        <v>331</v>
      </c>
      <c r="BC17" s="192"/>
      <c r="BD17" s="192"/>
      <c r="BE17" s="192"/>
      <c r="BF17" s="193"/>
      <c r="BG17" s="191" t="s">
        <v>551</v>
      </c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3"/>
      <c r="CA17" s="191" t="s">
        <v>551</v>
      </c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3"/>
    </row>
    <row r="18" spans="1:99" ht="12.75" customHeight="1" x14ac:dyDescent="0.2">
      <c r="A18" s="163" t="s">
        <v>355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157" t="s">
        <v>332</v>
      </c>
      <c r="BC18" s="158"/>
      <c r="BD18" s="158"/>
      <c r="BE18" s="158"/>
      <c r="BF18" s="159"/>
      <c r="BG18" s="157" t="s">
        <v>552</v>
      </c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9"/>
      <c r="CA18" s="157" t="s">
        <v>551</v>
      </c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9"/>
    </row>
    <row r="19" spans="1:99" ht="12.75" customHeight="1" x14ac:dyDescent="0.2">
      <c r="A19" s="153" t="s">
        <v>356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5"/>
      <c r="BB19" s="160"/>
      <c r="BC19" s="161"/>
      <c r="BD19" s="161"/>
      <c r="BE19" s="161"/>
      <c r="BF19" s="162"/>
      <c r="BG19" s="160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2"/>
      <c r="CA19" s="160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2"/>
    </row>
    <row r="20" spans="1:99" ht="15" customHeight="1" x14ac:dyDescent="0.2">
      <c r="A20" s="226" t="s">
        <v>357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8"/>
      <c r="BB20" s="191" t="s">
        <v>333</v>
      </c>
      <c r="BC20" s="192"/>
      <c r="BD20" s="192"/>
      <c r="BE20" s="192"/>
      <c r="BF20" s="193"/>
      <c r="BG20" s="191" t="s">
        <v>551</v>
      </c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3"/>
      <c r="CA20" s="191" t="s">
        <v>551</v>
      </c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3"/>
    </row>
    <row r="21" spans="1:99" ht="15" customHeight="1" x14ac:dyDescent="0.2">
      <c r="A21" s="226" t="s">
        <v>358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8"/>
      <c r="BB21" s="191" t="s">
        <v>334</v>
      </c>
      <c r="BC21" s="192"/>
      <c r="BD21" s="192"/>
      <c r="BE21" s="192"/>
      <c r="BF21" s="193"/>
      <c r="BG21" s="191" t="s">
        <v>552</v>
      </c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3"/>
      <c r="CA21" s="191" t="s">
        <v>551</v>
      </c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3"/>
    </row>
    <row r="22" spans="1:99" ht="15" customHeight="1" x14ac:dyDescent="0.2">
      <c r="A22" s="226" t="s">
        <v>359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8"/>
      <c r="BB22" s="191" t="s">
        <v>335</v>
      </c>
      <c r="BC22" s="192"/>
      <c r="BD22" s="192"/>
      <c r="BE22" s="192"/>
      <c r="BF22" s="193"/>
      <c r="BG22" s="191" t="s">
        <v>551</v>
      </c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3"/>
      <c r="CA22" s="191" t="s">
        <v>551</v>
      </c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3"/>
    </row>
    <row r="23" spans="1:99" ht="15" customHeight="1" x14ac:dyDescent="0.2">
      <c r="A23" s="265" t="s">
        <v>360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BB23" s="191" t="s">
        <v>336</v>
      </c>
      <c r="BC23" s="192"/>
      <c r="BD23" s="192"/>
      <c r="BE23" s="192"/>
      <c r="BF23" s="193"/>
      <c r="BG23" s="191" t="s">
        <v>551</v>
      </c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3"/>
      <c r="CA23" s="191" t="s">
        <v>551</v>
      </c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3"/>
    </row>
    <row r="24" spans="1:99" ht="15" customHeight="1" x14ac:dyDescent="0.2">
      <c r="A24" s="226" t="s">
        <v>361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8"/>
      <c r="BB24" s="191" t="s">
        <v>337</v>
      </c>
      <c r="BC24" s="192"/>
      <c r="BD24" s="192"/>
      <c r="BE24" s="192"/>
      <c r="BF24" s="193"/>
      <c r="BG24" s="191" t="s">
        <v>551</v>
      </c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3"/>
      <c r="CA24" s="191" t="s">
        <v>551</v>
      </c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3"/>
    </row>
    <row r="25" spans="1:99" ht="15" customHeight="1" x14ac:dyDescent="0.2">
      <c r="A25" s="265" t="s">
        <v>360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7"/>
      <c r="BB25" s="191" t="s">
        <v>338</v>
      </c>
      <c r="BC25" s="192"/>
      <c r="BD25" s="192"/>
      <c r="BE25" s="192"/>
      <c r="BF25" s="193"/>
      <c r="BG25" s="191" t="s">
        <v>551</v>
      </c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3"/>
      <c r="CA25" s="191" t="s">
        <v>551</v>
      </c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3"/>
    </row>
    <row r="26" spans="1:99" ht="15" customHeight="1" x14ac:dyDescent="0.2">
      <c r="A26" s="226" t="s">
        <v>362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8"/>
      <c r="BB26" s="191" t="s">
        <v>339</v>
      </c>
      <c r="BC26" s="192"/>
      <c r="BD26" s="192"/>
      <c r="BE26" s="192"/>
      <c r="BF26" s="193"/>
      <c r="BG26" s="191" t="s">
        <v>551</v>
      </c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3"/>
      <c r="CA26" s="191" t="s">
        <v>551</v>
      </c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3"/>
    </row>
    <row r="27" spans="1:99" ht="15" customHeight="1" x14ac:dyDescent="0.2">
      <c r="A27" s="226" t="s">
        <v>363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8"/>
      <c r="BB27" s="191" t="s">
        <v>340</v>
      </c>
      <c r="BC27" s="192"/>
      <c r="BD27" s="192"/>
      <c r="BE27" s="192"/>
      <c r="BF27" s="193"/>
      <c r="BG27" s="191" t="s">
        <v>551</v>
      </c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3"/>
      <c r="CA27" s="191" t="s">
        <v>551</v>
      </c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3"/>
    </row>
    <row r="28" spans="1:99" ht="15" customHeight="1" x14ac:dyDescent="0.2">
      <c r="A28" s="226" t="s">
        <v>364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8"/>
      <c r="BB28" s="191" t="s">
        <v>341</v>
      </c>
      <c r="BC28" s="192"/>
      <c r="BD28" s="192"/>
      <c r="BE28" s="192"/>
      <c r="BF28" s="193"/>
      <c r="BG28" s="191" t="s">
        <v>552</v>
      </c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3"/>
      <c r="CA28" s="191" t="s">
        <v>551</v>
      </c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3"/>
    </row>
    <row r="29" spans="1:99" ht="15" customHeight="1" x14ac:dyDescent="0.2">
      <c r="A29" s="187" t="s">
        <v>365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9"/>
      <c r="BB29" s="191" t="s">
        <v>342</v>
      </c>
      <c r="BC29" s="192"/>
      <c r="BD29" s="192"/>
      <c r="BE29" s="192"/>
      <c r="BF29" s="193"/>
      <c r="BG29" s="191" t="s">
        <v>551</v>
      </c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3"/>
      <c r="CA29" s="191" t="s">
        <v>551</v>
      </c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3"/>
    </row>
    <row r="30" spans="1:99" ht="15" customHeight="1" x14ac:dyDescent="0.2">
      <c r="A30" s="187" t="s">
        <v>366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9"/>
      <c r="BB30" s="191" t="s">
        <v>343</v>
      </c>
      <c r="BC30" s="192"/>
      <c r="BD30" s="192"/>
      <c r="BE30" s="192"/>
      <c r="BF30" s="193"/>
      <c r="BG30" s="191" t="s">
        <v>551</v>
      </c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3"/>
      <c r="CA30" s="191" t="s">
        <v>551</v>
      </c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3"/>
    </row>
    <row r="31" spans="1:99" ht="15" customHeight="1" x14ac:dyDescent="0.2">
      <c r="A31" s="187" t="s">
        <v>367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9"/>
      <c r="BB31" s="191" t="s">
        <v>344</v>
      </c>
      <c r="BC31" s="192"/>
      <c r="BD31" s="192"/>
      <c r="BE31" s="192"/>
      <c r="BF31" s="193"/>
      <c r="BG31" s="191" t="s">
        <v>551</v>
      </c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3"/>
      <c r="CA31" s="191" t="s">
        <v>551</v>
      </c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3"/>
    </row>
    <row r="32" spans="1:99" ht="15" customHeight="1" x14ac:dyDescent="0.2">
      <c r="A32" s="187" t="s">
        <v>368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9"/>
      <c r="BB32" s="191" t="s">
        <v>345</v>
      </c>
      <c r="BC32" s="192"/>
      <c r="BD32" s="192"/>
      <c r="BE32" s="192"/>
      <c r="BF32" s="193"/>
      <c r="BG32" s="191" t="s">
        <v>551</v>
      </c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3"/>
      <c r="CA32" s="191" t="s">
        <v>551</v>
      </c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3"/>
    </row>
    <row r="33" spans="1:99" ht="15" customHeight="1" x14ac:dyDescent="0.2">
      <c r="A33" s="187" t="s">
        <v>369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9"/>
      <c r="BB33" s="191" t="s">
        <v>346</v>
      </c>
      <c r="BC33" s="192"/>
      <c r="BD33" s="192"/>
      <c r="BE33" s="192"/>
      <c r="BF33" s="193"/>
      <c r="BG33" s="191" t="s">
        <v>551</v>
      </c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3"/>
      <c r="CA33" s="191" t="s">
        <v>551</v>
      </c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3"/>
    </row>
    <row r="34" spans="1:99" ht="15" customHeight="1" x14ac:dyDescent="0.2">
      <c r="A34" s="187" t="s">
        <v>370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9"/>
      <c r="BB34" s="191" t="s">
        <v>347</v>
      </c>
      <c r="BC34" s="192"/>
      <c r="BD34" s="192"/>
      <c r="BE34" s="192"/>
      <c r="BF34" s="193"/>
      <c r="BG34" s="191" t="s">
        <v>551</v>
      </c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3"/>
      <c r="CA34" s="191" t="s">
        <v>551</v>
      </c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3"/>
    </row>
    <row r="35" spans="1:99" ht="15" customHeight="1" x14ac:dyDescent="0.2">
      <c r="A35" s="187" t="s">
        <v>534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9"/>
      <c r="BB35" s="191" t="s">
        <v>348</v>
      </c>
      <c r="BC35" s="192"/>
      <c r="BD35" s="192"/>
      <c r="BE35" s="192"/>
      <c r="BF35" s="193"/>
      <c r="BG35" s="191" t="s">
        <v>551</v>
      </c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3"/>
      <c r="CA35" s="191" t="s">
        <v>551</v>
      </c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3"/>
    </row>
  </sheetData>
  <mergeCells count="109">
    <mergeCell ref="A10:BA10"/>
    <mergeCell ref="BB10:BF10"/>
    <mergeCell ref="BG10:BZ10"/>
    <mergeCell ref="CA10:CU10"/>
    <mergeCell ref="A9:BA9"/>
    <mergeCell ref="BB9:BF9"/>
    <mergeCell ref="BG9:BZ9"/>
    <mergeCell ref="CA9:CU9"/>
    <mergeCell ref="A1:CU1"/>
    <mergeCell ref="A2:CU2"/>
    <mergeCell ref="A4:CU6"/>
    <mergeCell ref="A8:BA8"/>
    <mergeCell ref="BB8:BF8"/>
    <mergeCell ref="BG8:BZ8"/>
    <mergeCell ref="CA8:CU8"/>
    <mergeCell ref="A13:BA13"/>
    <mergeCell ref="BB13:BF13"/>
    <mergeCell ref="BG13:BZ13"/>
    <mergeCell ref="CA13:CU13"/>
    <mergeCell ref="A11:BA11"/>
    <mergeCell ref="BB11:BF11"/>
    <mergeCell ref="BG11:BZ11"/>
    <mergeCell ref="CA11:CU11"/>
    <mergeCell ref="A12:BA12"/>
    <mergeCell ref="BB12:BF12"/>
    <mergeCell ref="BG12:BZ12"/>
    <mergeCell ref="CA12:CU12"/>
    <mergeCell ref="A16:BA16"/>
    <mergeCell ref="BB16:BF16"/>
    <mergeCell ref="BG16:BZ16"/>
    <mergeCell ref="CA16:CU16"/>
    <mergeCell ref="A17:BA17"/>
    <mergeCell ref="A15:BA15"/>
    <mergeCell ref="A21:BA21"/>
    <mergeCell ref="A14:BA14"/>
    <mergeCell ref="BB14:BF15"/>
    <mergeCell ref="BG14:BZ15"/>
    <mergeCell ref="CA14:CU15"/>
    <mergeCell ref="BB17:BF17"/>
    <mergeCell ref="BG17:BZ17"/>
    <mergeCell ref="CA17:CU17"/>
    <mergeCell ref="A18:BA18"/>
    <mergeCell ref="BB18:BF19"/>
    <mergeCell ref="BG18:BZ19"/>
    <mergeCell ref="CA18:CU19"/>
    <mergeCell ref="A19:BA19"/>
    <mergeCell ref="A22:BA22"/>
    <mergeCell ref="BB22:BF22"/>
    <mergeCell ref="BG22:BZ22"/>
    <mergeCell ref="CA22:CU22"/>
    <mergeCell ref="BB23:BF23"/>
    <mergeCell ref="BG23:BZ23"/>
    <mergeCell ref="CA23:CU23"/>
    <mergeCell ref="A20:BA20"/>
    <mergeCell ref="BB20:BF20"/>
    <mergeCell ref="BG20:BZ20"/>
    <mergeCell ref="CA20:CU20"/>
    <mergeCell ref="BB21:BF21"/>
    <mergeCell ref="BG21:BZ21"/>
    <mergeCell ref="CA21:CU21"/>
    <mergeCell ref="A23:BA23"/>
    <mergeCell ref="A26:BA26"/>
    <mergeCell ref="BB26:BF26"/>
    <mergeCell ref="BG26:BZ26"/>
    <mergeCell ref="CA26:CU26"/>
    <mergeCell ref="A27:BA27"/>
    <mergeCell ref="BB27:BF27"/>
    <mergeCell ref="BG27:BZ27"/>
    <mergeCell ref="CA27:CU27"/>
    <mergeCell ref="A24:BA24"/>
    <mergeCell ref="BB24:BF24"/>
    <mergeCell ref="BG24:BZ24"/>
    <mergeCell ref="CA24:CU24"/>
    <mergeCell ref="A25:BA25"/>
    <mergeCell ref="BB25:BF25"/>
    <mergeCell ref="BG25:BZ25"/>
    <mergeCell ref="CA25:CU25"/>
    <mergeCell ref="A30:BA30"/>
    <mergeCell ref="BB30:BF30"/>
    <mergeCell ref="BG30:BZ30"/>
    <mergeCell ref="CA30:CU30"/>
    <mergeCell ref="A31:BA31"/>
    <mergeCell ref="BB31:BF31"/>
    <mergeCell ref="BG31:BZ31"/>
    <mergeCell ref="CA31:CU31"/>
    <mergeCell ref="A28:BA28"/>
    <mergeCell ref="BB28:BF28"/>
    <mergeCell ref="BG28:BZ28"/>
    <mergeCell ref="CA28:CU28"/>
    <mergeCell ref="A29:BA29"/>
    <mergeCell ref="BB29:BF29"/>
    <mergeCell ref="BG29:BZ29"/>
    <mergeCell ref="CA29:CU29"/>
    <mergeCell ref="A34:BA34"/>
    <mergeCell ref="BB34:BF34"/>
    <mergeCell ref="BG34:BZ34"/>
    <mergeCell ref="CA34:CU34"/>
    <mergeCell ref="A35:BA35"/>
    <mergeCell ref="BB35:BF35"/>
    <mergeCell ref="BG35:BZ35"/>
    <mergeCell ref="CA35:CU35"/>
    <mergeCell ref="A32:BA32"/>
    <mergeCell ref="BB32:BF32"/>
    <mergeCell ref="BG32:BZ32"/>
    <mergeCell ref="CA32:CU32"/>
    <mergeCell ref="A33:BA33"/>
    <mergeCell ref="BB33:BF33"/>
    <mergeCell ref="BG33:BZ33"/>
    <mergeCell ref="CA33:CU33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0"/>
  <sheetViews>
    <sheetView workbookViewId="0">
      <selection activeCell="DC28" sqref="DC28"/>
    </sheetView>
  </sheetViews>
  <sheetFormatPr defaultColWidth="1.42578125" defaultRowHeight="12.75" x14ac:dyDescent="0.2"/>
  <cols>
    <col min="1" max="16384" width="1.42578125" style="58"/>
  </cols>
  <sheetData>
    <row r="1" spans="1:99" s="55" customFormat="1" ht="15.75" x14ac:dyDescent="0.2">
      <c r="A1" s="264" t="s">
        <v>553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</row>
    <row r="2" spans="1:99" s="55" customFormat="1" ht="15.75" x14ac:dyDescent="0.2">
      <c r="A2" s="229" t="s">
        <v>212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</row>
    <row r="3" spans="1:99" s="53" customFormat="1" ht="6" customHeight="1" x14ac:dyDescent="0.2"/>
    <row r="4" spans="1:99" s="53" customFormat="1" x14ac:dyDescent="0.2">
      <c r="A4" s="263" t="s">
        <v>276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</row>
    <row r="5" spans="1:99" s="53" customForma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</row>
    <row r="6" spans="1:99" s="53" customForma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</row>
    <row r="7" spans="1:99" s="33" customFormat="1" ht="8.25" x14ac:dyDescent="0.2"/>
    <row r="8" spans="1:99" s="53" customFormat="1" x14ac:dyDescent="0.2">
      <c r="A8" s="78" t="s">
        <v>34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 t="s">
        <v>23</v>
      </c>
      <c r="AJ8" s="78"/>
      <c r="AK8" s="78"/>
      <c r="AL8" s="78"/>
      <c r="AM8" s="78"/>
      <c r="AN8" s="78" t="s">
        <v>42</v>
      </c>
      <c r="AO8" s="78"/>
      <c r="AP8" s="78"/>
      <c r="AQ8" s="78"/>
      <c r="AR8" s="78"/>
      <c r="AS8" s="78"/>
      <c r="AT8" s="78"/>
      <c r="AU8" s="78"/>
      <c r="AV8" s="78"/>
      <c r="AW8" s="78"/>
      <c r="AX8" s="82" t="s">
        <v>389</v>
      </c>
      <c r="AY8" s="185"/>
      <c r="AZ8" s="185"/>
      <c r="BA8" s="185"/>
      <c r="BB8" s="185"/>
      <c r="BC8" s="185"/>
      <c r="BD8" s="185"/>
      <c r="BE8" s="185"/>
      <c r="BF8" s="185"/>
      <c r="BG8" s="186"/>
      <c r="BH8" s="181" t="s">
        <v>373</v>
      </c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3"/>
    </row>
    <row r="9" spans="1:99" s="53" customForma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 t="s">
        <v>24</v>
      </c>
      <c r="AJ9" s="79"/>
      <c r="AK9" s="79"/>
      <c r="AL9" s="79"/>
      <c r="AM9" s="79"/>
      <c r="AN9" s="79" t="s">
        <v>371</v>
      </c>
      <c r="AO9" s="79"/>
      <c r="AP9" s="79"/>
      <c r="AQ9" s="79"/>
      <c r="AR9" s="79"/>
      <c r="AS9" s="79"/>
      <c r="AT9" s="79"/>
      <c r="AU9" s="79"/>
      <c r="AV9" s="79"/>
      <c r="AW9" s="79"/>
      <c r="AX9" s="79" t="s">
        <v>390</v>
      </c>
      <c r="AY9" s="79"/>
      <c r="AZ9" s="79"/>
      <c r="BA9" s="79"/>
      <c r="BB9" s="79"/>
      <c r="BC9" s="79"/>
      <c r="BD9" s="79"/>
      <c r="BE9" s="79"/>
      <c r="BF9" s="79"/>
      <c r="BG9" s="79"/>
      <c r="BH9" s="79" t="s">
        <v>393</v>
      </c>
      <c r="BI9" s="79"/>
      <c r="BJ9" s="79"/>
      <c r="BK9" s="79"/>
      <c r="BL9" s="79"/>
      <c r="BM9" s="79"/>
      <c r="BN9" s="79"/>
      <c r="BO9" s="79"/>
      <c r="BP9" s="79"/>
      <c r="BQ9" s="79"/>
      <c r="BR9" s="79" t="s">
        <v>395</v>
      </c>
      <c r="BS9" s="79"/>
      <c r="BT9" s="79"/>
      <c r="BU9" s="79"/>
      <c r="BV9" s="79"/>
      <c r="BW9" s="79"/>
      <c r="BX9" s="79"/>
      <c r="BY9" s="79"/>
      <c r="BZ9" s="79"/>
      <c r="CA9" s="79"/>
      <c r="CB9" s="79" t="s">
        <v>388</v>
      </c>
      <c r="CC9" s="79"/>
      <c r="CD9" s="79"/>
      <c r="CE9" s="79"/>
      <c r="CF9" s="79"/>
      <c r="CG9" s="79"/>
      <c r="CH9" s="79"/>
      <c r="CI9" s="79"/>
      <c r="CJ9" s="79"/>
      <c r="CK9" s="79"/>
      <c r="CL9" s="79" t="s">
        <v>397</v>
      </c>
      <c r="CM9" s="79"/>
      <c r="CN9" s="79"/>
      <c r="CO9" s="79"/>
      <c r="CP9" s="79"/>
      <c r="CQ9" s="79"/>
      <c r="CR9" s="79"/>
      <c r="CS9" s="79"/>
      <c r="CT9" s="79"/>
      <c r="CU9" s="79"/>
    </row>
    <row r="10" spans="1:99" s="53" customFormat="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 t="s">
        <v>372</v>
      </c>
      <c r="AO10" s="79"/>
      <c r="AP10" s="79"/>
      <c r="AQ10" s="79"/>
      <c r="AR10" s="79"/>
      <c r="AS10" s="79"/>
      <c r="AT10" s="79"/>
      <c r="AU10" s="79"/>
      <c r="AV10" s="79"/>
      <c r="AW10" s="79"/>
      <c r="AX10" s="79" t="s">
        <v>391</v>
      </c>
      <c r="AY10" s="79"/>
      <c r="AZ10" s="79"/>
      <c r="BA10" s="79"/>
      <c r="BB10" s="79"/>
      <c r="BC10" s="79"/>
      <c r="BD10" s="79"/>
      <c r="BE10" s="79"/>
      <c r="BF10" s="79"/>
      <c r="BG10" s="79"/>
      <c r="BH10" s="79" t="s">
        <v>394</v>
      </c>
      <c r="BI10" s="79"/>
      <c r="BJ10" s="79"/>
      <c r="BK10" s="79"/>
      <c r="BL10" s="79"/>
      <c r="BM10" s="79"/>
      <c r="BN10" s="79"/>
      <c r="BO10" s="79"/>
      <c r="BP10" s="79"/>
      <c r="BQ10" s="79"/>
      <c r="BR10" s="79" t="s">
        <v>396</v>
      </c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 t="s">
        <v>398</v>
      </c>
      <c r="CM10" s="79"/>
      <c r="CN10" s="79"/>
      <c r="CO10" s="79"/>
      <c r="CP10" s="79"/>
      <c r="CQ10" s="79"/>
      <c r="CR10" s="79"/>
      <c r="CS10" s="79"/>
      <c r="CT10" s="79"/>
      <c r="CU10" s="79"/>
    </row>
    <row r="11" spans="1:99" s="53" customFormat="1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 t="s">
        <v>392</v>
      </c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</row>
    <row r="12" spans="1:99" s="53" customFormat="1" x14ac:dyDescent="0.2">
      <c r="A12" s="177">
        <v>1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>
        <v>2</v>
      </c>
      <c r="AJ12" s="177"/>
      <c r="AK12" s="177"/>
      <c r="AL12" s="177"/>
      <c r="AM12" s="177"/>
      <c r="AN12" s="177">
        <v>3</v>
      </c>
      <c r="AO12" s="177"/>
      <c r="AP12" s="177"/>
      <c r="AQ12" s="177"/>
      <c r="AR12" s="177"/>
      <c r="AS12" s="177"/>
      <c r="AT12" s="177"/>
      <c r="AU12" s="177"/>
      <c r="AV12" s="177"/>
      <c r="AW12" s="177"/>
      <c r="AX12" s="177">
        <v>4</v>
      </c>
      <c r="AY12" s="177"/>
      <c r="AZ12" s="177"/>
      <c r="BA12" s="177"/>
      <c r="BB12" s="177"/>
      <c r="BC12" s="177"/>
      <c r="BD12" s="177"/>
      <c r="BE12" s="177"/>
      <c r="BF12" s="177"/>
      <c r="BG12" s="177"/>
      <c r="BH12" s="177">
        <v>5</v>
      </c>
      <c r="BI12" s="177"/>
      <c r="BJ12" s="177"/>
      <c r="BK12" s="177"/>
      <c r="BL12" s="177"/>
      <c r="BM12" s="177"/>
      <c r="BN12" s="177"/>
      <c r="BO12" s="177"/>
      <c r="BP12" s="177"/>
      <c r="BQ12" s="177"/>
      <c r="BR12" s="177">
        <v>6</v>
      </c>
      <c r="BS12" s="177"/>
      <c r="BT12" s="177"/>
      <c r="BU12" s="177"/>
      <c r="BV12" s="177"/>
      <c r="BW12" s="177"/>
      <c r="BX12" s="177"/>
      <c r="BY12" s="177"/>
      <c r="BZ12" s="177"/>
      <c r="CA12" s="177"/>
      <c r="CB12" s="177">
        <v>7</v>
      </c>
      <c r="CC12" s="177"/>
      <c r="CD12" s="177"/>
      <c r="CE12" s="177"/>
      <c r="CF12" s="177"/>
      <c r="CG12" s="177"/>
      <c r="CH12" s="177"/>
      <c r="CI12" s="177"/>
      <c r="CJ12" s="177"/>
      <c r="CK12" s="177"/>
      <c r="CL12" s="177">
        <v>8</v>
      </c>
      <c r="CM12" s="177"/>
      <c r="CN12" s="177"/>
      <c r="CO12" s="177"/>
      <c r="CP12" s="177"/>
      <c r="CQ12" s="177"/>
      <c r="CR12" s="177"/>
      <c r="CS12" s="177"/>
      <c r="CT12" s="177"/>
      <c r="CU12" s="177"/>
    </row>
    <row r="13" spans="1:99" ht="15" customHeight="1" x14ac:dyDescent="0.2">
      <c r="A13" s="190" t="s">
        <v>374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1" t="s">
        <v>379</v>
      </c>
      <c r="AJ13" s="192"/>
      <c r="AK13" s="192"/>
      <c r="AL13" s="192"/>
      <c r="AM13" s="193"/>
      <c r="AN13" s="268">
        <v>2276</v>
      </c>
      <c r="AO13" s="175"/>
      <c r="AP13" s="175"/>
      <c r="AQ13" s="175"/>
      <c r="AR13" s="175"/>
      <c r="AS13" s="175"/>
      <c r="AT13" s="175"/>
      <c r="AU13" s="175"/>
      <c r="AV13" s="175"/>
      <c r="AW13" s="176"/>
      <c r="AX13" s="174"/>
      <c r="AY13" s="175"/>
      <c r="AZ13" s="175"/>
      <c r="BA13" s="175"/>
      <c r="BB13" s="175"/>
      <c r="BC13" s="175"/>
      <c r="BD13" s="175"/>
      <c r="BE13" s="175"/>
      <c r="BF13" s="175"/>
      <c r="BG13" s="176"/>
      <c r="BH13" s="174"/>
      <c r="BI13" s="175"/>
      <c r="BJ13" s="175"/>
      <c r="BK13" s="175"/>
      <c r="BL13" s="175"/>
      <c r="BM13" s="175"/>
      <c r="BN13" s="175"/>
      <c r="BO13" s="175"/>
      <c r="BP13" s="175"/>
      <c r="BQ13" s="176"/>
      <c r="BR13" s="268">
        <v>2276</v>
      </c>
      <c r="BS13" s="175"/>
      <c r="BT13" s="175"/>
      <c r="BU13" s="175"/>
      <c r="BV13" s="175"/>
      <c r="BW13" s="175"/>
      <c r="BX13" s="175"/>
      <c r="BY13" s="175"/>
      <c r="BZ13" s="175"/>
      <c r="CA13" s="176"/>
      <c r="CB13" s="174"/>
      <c r="CC13" s="175"/>
      <c r="CD13" s="175"/>
      <c r="CE13" s="175"/>
      <c r="CF13" s="175"/>
      <c r="CG13" s="175"/>
      <c r="CH13" s="175"/>
      <c r="CI13" s="175"/>
      <c r="CJ13" s="175"/>
      <c r="CK13" s="176"/>
      <c r="CL13" s="174"/>
      <c r="CM13" s="175"/>
      <c r="CN13" s="175"/>
      <c r="CO13" s="175"/>
      <c r="CP13" s="175"/>
      <c r="CQ13" s="175"/>
      <c r="CR13" s="175"/>
      <c r="CS13" s="175"/>
      <c r="CT13" s="175"/>
      <c r="CU13" s="176"/>
    </row>
    <row r="14" spans="1:99" x14ac:dyDescent="0.2">
      <c r="A14" s="269" t="s">
        <v>375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1"/>
      <c r="AI14" s="157" t="s">
        <v>380</v>
      </c>
      <c r="AJ14" s="158"/>
      <c r="AK14" s="158"/>
      <c r="AL14" s="158"/>
      <c r="AM14" s="159"/>
      <c r="AN14" s="141">
        <v>559</v>
      </c>
      <c r="AO14" s="142"/>
      <c r="AP14" s="142"/>
      <c r="AQ14" s="142"/>
      <c r="AR14" s="142"/>
      <c r="AS14" s="142"/>
      <c r="AT14" s="142"/>
      <c r="AU14" s="142"/>
      <c r="AV14" s="142"/>
      <c r="AW14" s="143"/>
      <c r="AX14" s="141"/>
      <c r="AY14" s="142"/>
      <c r="AZ14" s="142"/>
      <c r="BA14" s="142"/>
      <c r="BB14" s="142"/>
      <c r="BC14" s="142"/>
      <c r="BD14" s="142"/>
      <c r="BE14" s="142"/>
      <c r="BF14" s="142"/>
      <c r="BG14" s="143"/>
      <c r="BH14" s="141"/>
      <c r="BI14" s="142"/>
      <c r="BJ14" s="142"/>
      <c r="BK14" s="142"/>
      <c r="BL14" s="142"/>
      <c r="BM14" s="142"/>
      <c r="BN14" s="142"/>
      <c r="BO14" s="142"/>
      <c r="BP14" s="142"/>
      <c r="BQ14" s="143"/>
      <c r="BR14" s="141">
        <v>559</v>
      </c>
      <c r="BS14" s="142"/>
      <c r="BT14" s="142"/>
      <c r="BU14" s="142"/>
      <c r="BV14" s="142"/>
      <c r="BW14" s="142"/>
      <c r="BX14" s="142"/>
      <c r="BY14" s="142"/>
      <c r="BZ14" s="142"/>
      <c r="CA14" s="143"/>
      <c r="CB14" s="141"/>
      <c r="CC14" s="142"/>
      <c r="CD14" s="142"/>
      <c r="CE14" s="142"/>
      <c r="CF14" s="142"/>
      <c r="CG14" s="142"/>
      <c r="CH14" s="142"/>
      <c r="CI14" s="142"/>
      <c r="CJ14" s="142"/>
      <c r="CK14" s="143"/>
      <c r="CL14" s="141"/>
      <c r="CM14" s="142"/>
      <c r="CN14" s="142"/>
      <c r="CO14" s="142"/>
      <c r="CP14" s="142"/>
      <c r="CQ14" s="142"/>
      <c r="CR14" s="142"/>
      <c r="CS14" s="142"/>
      <c r="CT14" s="142"/>
      <c r="CU14" s="143"/>
    </row>
    <row r="15" spans="1:99" x14ac:dyDescent="0.2">
      <c r="A15" s="153" t="s">
        <v>376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5"/>
      <c r="AI15" s="160"/>
      <c r="AJ15" s="161"/>
      <c r="AK15" s="161"/>
      <c r="AL15" s="161"/>
      <c r="AM15" s="162"/>
      <c r="AN15" s="144"/>
      <c r="AO15" s="145"/>
      <c r="AP15" s="145"/>
      <c r="AQ15" s="145"/>
      <c r="AR15" s="145"/>
      <c r="AS15" s="145"/>
      <c r="AT15" s="145"/>
      <c r="AU15" s="145"/>
      <c r="AV15" s="145"/>
      <c r="AW15" s="146"/>
      <c r="AX15" s="144"/>
      <c r="AY15" s="145"/>
      <c r="AZ15" s="145"/>
      <c r="BA15" s="145"/>
      <c r="BB15" s="145"/>
      <c r="BC15" s="145"/>
      <c r="BD15" s="145"/>
      <c r="BE15" s="145"/>
      <c r="BF15" s="145"/>
      <c r="BG15" s="146"/>
      <c r="BH15" s="144"/>
      <c r="BI15" s="145"/>
      <c r="BJ15" s="145"/>
      <c r="BK15" s="145"/>
      <c r="BL15" s="145"/>
      <c r="BM15" s="145"/>
      <c r="BN15" s="145"/>
      <c r="BO15" s="145"/>
      <c r="BP15" s="145"/>
      <c r="BQ15" s="146"/>
      <c r="BR15" s="144"/>
      <c r="BS15" s="145"/>
      <c r="BT15" s="145"/>
      <c r="BU15" s="145"/>
      <c r="BV15" s="145"/>
      <c r="BW15" s="145"/>
      <c r="BX15" s="145"/>
      <c r="BY15" s="145"/>
      <c r="BZ15" s="145"/>
      <c r="CA15" s="146"/>
      <c r="CB15" s="144"/>
      <c r="CC15" s="145"/>
      <c r="CD15" s="145"/>
      <c r="CE15" s="145"/>
      <c r="CF15" s="145"/>
      <c r="CG15" s="145"/>
      <c r="CH15" s="145"/>
      <c r="CI15" s="145"/>
      <c r="CJ15" s="145"/>
      <c r="CK15" s="146"/>
      <c r="CL15" s="144"/>
      <c r="CM15" s="145"/>
      <c r="CN15" s="145"/>
      <c r="CO15" s="145"/>
      <c r="CP15" s="145"/>
      <c r="CQ15" s="145"/>
      <c r="CR15" s="145"/>
      <c r="CS15" s="145"/>
      <c r="CT15" s="145"/>
      <c r="CU15" s="146"/>
    </row>
    <row r="16" spans="1:99" ht="15" customHeight="1" x14ac:dyDescent="0.2">
      <c r="A16" s="201" t="s">
        <v>377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191" t="s">
        <v>381</v>
      </c>
      <c r="AJ16" s="192"/>
      <c r="AK16" s="192"/>
      <c r="AL16" s="192"/>
      <c r="AM16" s="193"/>
      <c r="AN16" s="174"/>
      <c r="AO16" s="175"/>
      <c r="AP16" s="175"/>
      <c r="AQ16" s="175"/>
      <c r="AR16" s="175"/>
      <c r="AS16" s="175"/>
      <c r="AT16" s="175"/>
      <c r="AU16" s="175"/>
      <c r="AV16" s="175"/>
      <c r="AW16" s="176"/>
      <c r="AX16" s="174"/>
      <c r="AY16" s="175"/>
      <c r="AZ16" s="175"/>
      <c r="BA16" s="175"/>
      <c r="BB16" s="175"/>
      <c r="BC16" s="175"/>
      <c r="BD16" s="175"/>
      <c r="BE16" s="175"/>
      <c r="BF16" s="175"/>
      <c r="BG16" s="176"/>
      <c r="BH16" s="174"/>
      <c r="BI16" s="175"/>
      <c r="BJ16" s="175"/>
      <c r="BK16" s="175"/>
      <c r="BL16" s="175"/>
      <c r="BM16" s="175"/>
      <c r="BN16" s="175"/>
      <c r="BO16" s="175"/>
      <c r="BP16" s="175"/>
      <c r="BQ16" s="176"/>
      <c r="BR16" s="174"/>
      <c r="BS16" s="175"/>
      <c r="BT16" s="175"/>
      <c r="BU16" s="175"/>
      <c r="BV16" s="175"/>
      <c r="BW16" s="175"/>
      <c r="BX16" s="175"/>
      <c r="BY16" s="175"/>
      <c r="BZ16" s="175"/>
      <c r="CA16" s="176"/>
      <c r="CB16" s="174"/>
      <c r="CC16" s="175"/>
      <c r="CD16" s="175"/>
      <c r="CE16" s="175"/>
      <c r="CF16" s="175"/>
      <c r="CG16" s="175"/>
      <c r="CH16" s="175"/>
      <c r="CI16" s="175"/>
      <c r="CJ16" s="175"/>
      <c r="CK16" s="176"/>
      <c r="CL16" s="174"/>
      <c r="CM16" s="175"/>
      <c r="CN16" s="175"/>
      <c r="CO16" s="175"/>
      <c r="CP16" s="175"/>
      <c r="CQ16" s="175"/>
      <c r="CR16" s="175"/>
      <c r="CS16" s="175"/>
      <c r="CT16" s="175"/>
      <c r="CU16" s="176"/>
    </row>
    <row r="17" spans="1:99" ht="15" customHeight="1" x14ac:dyDescent="0.2">
      <c r="A17" s="190" t="s">
        <v>378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1" t="s">
        <v>382</v>
      </c>
      <c r="AJ17" s="192"/>
      <c r="AK17" s="192"/>
      <c r="AL17" s="192"/>
      <c r="AM17" s="193"/>
      <c r="AN17" s="174"/>
      <c r="AO17" s="175"/>
      <c r="AP17" s="175"/>
      <c r="AQ17" s="175"/>
      <c r="AR17" s="175"/>
      <c r="AS17" s="175"/>
      <c r="AT17" s="175"/>
      <c r="AU17" s="175"/>
      <c r="AV17" s="175"/>
      <c r="AW17" s="176"/>
      <c r="AX17" s="174"/>
      <c r="AY17" s="175"/>
      <c r="AZ17" s="175"/>
      <c r="BA17" s="175"/>
      <c r="BB17" s="175"/>
      <c r="BC17" s="175"/>
      <c r="BD17" s="175"/>
      <c r="BE17" s="175"/>
      <c r="BF17" s="175"/>
      <c r="BG17" s="176"/>
      <c r="BH17" s="174"/>
      <c r="BI17" s="175"/>
      <c r="BJ17" s="175"/>
      <c r="BK17" s="175"/>
      <c r="BL17" s="175"/>
      <c r="BM17" s="175"/>
      <c r="BN17" s="175"/>
      <c r="BO17" s="175"/>
      <c r="BP17" s="175"/>
      <c r="BQ17" s="176"/>
      <c r="BR17" s="174"/>
      <c r="BS17" s="175"/>
      <c r="BT17" s="175"/>
      <c r="BU17" s="175"/>
      <c r="BV17" s="175"/>
      <c r="BW17" s="175"/>
      <c r="BX17" s="175"/>
      <c r="BY17" s="175"/>
      <c r="BZ17" s="175"/>
      <c r="CA17" s="176"/>
      <c r="CB17" s="174"/>
      <c r="CC17" s="175"/>
      <c r="CD17" s="175"/>
      <c r="CE17" s="175"/>
      <c r="CF17" s="175"/>
      <c r="CG17" s="175"/>
      <c r="CH17" s="175"/>
      <c r="CI17" s="175"/>
      <c r="CJ17" s="175"/>
      <c r="CK17" s="176"/>
      <c r="CL17" s="174"/>
      <c r="CM17" s="175"/>
      <c r="CN17" s="175"/>
      <c r="CO17" s="175"/>
      <c r="CP17" s="175"/>
      <c r="CQ17" s="175"/>
      <c r="CR17" s="175"/>
      <c r="CS17" s="175"/>
      <c r="CT17" s="175"/>
      <c r="CU17" s="176"/>
    </row>
    <row r="18" spans="1:99" x14ac:dyDescent="0.2">
      <c r="A18" s="269" t="s">
        <v>385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1"/>
      <c r="AI18" s="157" t="s">
        <v>383</v>
      </c>
      <c r="AJ18" s="158"/>
      <c r="AK18" s="158"/>
      <c r="AL18" s="158"/>
      <c r="AM18" s="159"/>
      <c r="AN18" s="141"/>
      <c r="AO18" s="142"/>
      <c r="AP18" s="142"/>
      <c r="AQ18" s="142"/>
      <c r="AR18" s="142"/>
      <c r="AS18" s="142"/>
      <c r="AT18" s="142"/>
      <c r="AU18" s="142"/>
      <c r="AV18" s="142"/>
      <c r="AW18" s="143"/>
      <c r="AX18" s="141"/>
      <c r="AY18" s="142"/>
      <c r="AZ18" s="142"/>
      <c r="BA18" s="142"/>
      <c r="BB18" s="142"/>
      <c r="BC18" s="142"/>
      <c r="BD18" s="142"/>
      <c r="BE18" s="142"/>
      <c r="BF18" s="142"/>
      <c r="BG18" s="143"/>
      <c r="BH18" s="141"/>
      <c r="BI18" s="142"/>
      <c r="BJ18" s="142"/>
      <c r="BK18" s="142"/>
      <c r="BL18" s="142"/>
      <c r="BM18" s="142"/>
      <c r="BN18" s="142"/>
      <c r="BO18" s="142"/>
      <c r="BP18" s="142"/>
      <c r="BQ18" s="143"/>
      <c r="BR18" s="141"/>
      <c r="BS18" s="142"/>
      <c r="BT18" s="142"/>
      <c r="BU18" s="142"/>
      <c r="BV18" s="142"/>
      <c r="BW18" s="142"/>
      <c r="BX18" s="142"/>
      <c r="BY18" s="142"/>
      <c r="BZ18" s="142"/>
      <c r="CA18" s="143"/>
      <c r="CB18" s="141"/>
      <c r="CC18" s="142"/>
      <c r="CD18" s="142"/>
      <c r="CE18" s="142"/>
      <c r="CF18" s="142"/>
      <c r="CG18" s="142"/>
      <c r="CH18" s="142"/>
      <c r="CI18" s="142"/>
      <c r="CJ18" s="142"/>
      <c r="CK18" s="143"/>
      <c r="CL18" s="141"/>
      <c r="CM18" s="142"/>
      <c r="CN18" s="142"/>
      <c r="CO18" s="142"/>
      <c r="CP18" s="142"/>
      <c r="CQ18" s="142"/>
      <c r="CR18" s="142"/>
      <c r="CS18" s="142"/>
      <c r="CT18" s="142"/>
      <c r="CU18" s="143"/>
    </row>
    <row r="19" spans="1:99" x14ac:dyDescent="0.2">
      <c r="A19" s="153" t="s">
        <v>386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5"/>
      <c r="AI19" s="160"/>
      <c r="AJ19" s="161"/>
      <c r="AK19" s="161"/>
      <c r="AL19" s="161"/>
      <c r="AM19" s="162"/>
      <c r="AN19" s="144"/>
      <c r="AO19" s="145"/>
      <c r="AP19" s="145"/>
      <c r="AQ19" s="145"/>
      <c r="AR19" s="145"/>
      <c r="AS19" s="145"/>
      <c r="AT19" s="145"/>
      <c r="AU19" s="145"/>
      <c r="AV19" s="145"/>
      <c r="AW19" s="146"/>
      <c r="AX19" s="144"/>
      <c r="AY19" s="145"/>
      <c r="AZ19" s="145"/>
      <c r="BA19" s="145"/>
      <c r="BB19" s="145"/>
      <c r="BC19" s="145"/>
      <c r="BD19" s="145"/>
      <c r="BE19" s="145"/>
      <c r="BF19" s="145"/>
      <c r="BG19" s="146"/>
      <c r="BH19" s="144"/>
      <c r="BI19" s="145"/>
      <c r="BJ19" s="145"/>
      <c r="BK19" s="145"/>
      <c r="BL19" s="145"/>
      <c r="BM19" s="145"/>
      <c r="BN19" s="145"/>
      <c r="BO19" s="145"/>
      <c r="BP19" s="145"/>
      <c r="BQ19" s="146"/>
      <c r="BR19" s="144"/>
      <c r="BS19" s="145"/>
      <c r="BT19" s="145"/>
      <c r="BU19" s="145"/>
      <c r="BV19" s="145"/>
      <c r="BW19" s="145"/>
      <c r="BX19" s="145"/>
      <c r="BY19" s="145"/>
      <c r="BZ19" s="145"/>
      <c r="CA19" s="146"/>
      <c r="CB19" s="144"/>
      <c r="CC19" s="145"/>
      <c r="CD19" s="145"/>
      <c r="CE19" s="145"/>
      <c r="CF19" s="145"/>
      <c r="CG19" s="145"/>
      <c r="CH19" s="145"/>
      <c r="CI19" s="145"/>
      <c r="CJ19" s="145"/>
      <c r="CK19" s="146"/>
      <c r="CL19" s="144"/>
      <c r="CM19" s="145"/>
      <c r="CN19" s="145"/>
      <c r="CO19" s="145"/>
      <c r="CP19" s="145"/>
      <c r="CQ19" s="145"/>
      <c r="CR19" s="145"/>
      <c r="CS19" s="145"/>
      <c r="CT19" s="145"/>
      <c r="CU19" s="146"/>
    </row>
    <row r="20" spans="1:99" ht="15" customHeight="1" x14ac:dyDescent="0.2">
      <c r="A20" s="201" t="s">
        <v>387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191" t="s">
        <v>384</v>
      </c>
      <c r="AJ20" s="192"/>
      <c r="AK20" s="192"/>
      <c r="AL20" s="192"/>
      <c r="AM20" s="193"/>
      <c r="AN20" s="174"/>
      <c r="AO20" s="175"/>
      <c r="AP20" s="175"/>
      <c r="AQ20" s="175"/>
      <c r="AR20" s="175"/>
      <c r="AS20" s="175"/>
      <c r="AT20" s="175"/>
      <c r="AU20" s="175"/>
      <c r="AV20" s="175"/>
      <c r="AW20" s="176"/>
      <c r="AX20" s="174"/>
      <c r="AY20" s="175"/>
      <c r="AZ20" s="175"/>
      <c r="BA20" s="175"/>
      <c r="BB20" s="175"/>
      <c r="BC20" s="175"/>
      <c r="BD20" s="175"/>
      <c r="BE20" s="175"/>
      <c r="BF20" s="175"/>
      <c r="BG20" s="176"/>
      <c r="BH20" s="174"/>
      <c r="BI20" s="175"/>
      <c r="BJ20" s="175"/>
      <c r="BK20" s="175"/>
      <c r="BL20" s="175"/>
      <c r="BM20" s="175"/>
      <c r="BN20" s="175"/>
      <c r="BO20" s="175"/>
      <c r="BP20" s="175"/>
      <c r="BQ20" s="176"/>
      <c r="BR20" s="174"/>
      <c r="BS20" s="175"/>
      <c r="BT20" s="175"/>
      <c r="BU20" s="175"/>
      <c r="BV20" s="175"/>
      <c r="BW20" s="175"/>
      <c r="BX20" s="175"/>
      <c r="BY20" s="175"/>
      <c r="BZ20" s="175"/>
      <c r="CA20" s="176"/>
      <c r="CB20" s="174"/>
      <c r="CC20" s="175"/>
      <c r="CD20" s="175"/>
      <c r="CE20" s="175"/>
      <c r="CF20" s="175"/>
      <c r="CG20" s="175"/>
      <c r="CH20" s="175"/>
      <c r="CI20" s="175"/>
      <c r="CJ20" s="175"/>
      <c r="CK20" s="176"/>
      <c r="CL20" s="174"/>
      <c r="CM20" s="175"/>
      <c r="CN20" s="175"/>
      <c r="CO20" s="175"/>
      <c r="CP20" s="175"/>
      <c r="CQ20" s="175"/>
      <c r="CR20" s="175"/>
      <c r="CS20" s="175"/>
      <c r="CT20" s="175"/>
      <c r="CU20" s="176"/>
    </row>
  </sheetData>
  <mergeCells count="90">
    <mergeCell ref="A17:AH17"/>
    <mergeCell ref="AI17:AM17"/>
    <mergeCell ref="A13:AH13"/>
    <mergeCell ref="AX9:BG9"/>
    <mergeCell ref="CL10:CU10"/>
    <mergeCell ref="CL9:CU9"/>
    <mergeCell ref="A10:AH10"/>
    <mergeCell ref="AI10:AM10"/>
    <mergeCell ref="BH10:BQ10"/>
    <mergeCell ref="BR10:CA10"/>
    <mergeCell ref="CB10:CK10"/>
    <mergeCell ref="A9:AH9"/>
    <mergeCell ref="AI9:AM9"/>
    <mergeCell ref="AN9:AW9"/>
    <mergeCell ref="CL11:CU11"/>
    <mergeCell ref="A11:AH11"/>
    <mergeCell ref="A1:CU1"/>
    <mergeCell ref="A2:CU2"/>
    <mergeCell ref="A4:CU6"/>
    <mergeCell ref="A8:AH8"/>
    <mergeCell ref="AI8:AM8"/>
    <mergeCell ref="AN8:AW8"/>
    <mergeCell ref="BH8:CU8"/>
    <mergeCell ref="AX8:BG8"/>
    <mergeCell ref="AI11:AM11"/>
    <mergeCell ref="AN11:AW11"/>
    <mergeCell ref="BH11:BQ11"/>
    <mergeCell ref="BR11:CA11"/>
    <mergeCell ref="CB11:CK11"/>
    <mergeCell ref="AX11:BG11"/>
    <mergeCell ref="AN10:AW10"/>
    <mergeCell ref="BH9:BQ9"/>
    <mergeCell ref="BR9:CA9"/>
    <mergeCell ref="CB9:CK9"/>
    <mergeCell ref="AX10:BG10"/>
    <mergeCell ref="CL12:CU12"/>
    <mergeCell ref="A12:AH12"/>
    <mergeCell ref="AI12:AM12"/>
    <mergeCell ref="AN12:AW12"/>
    <mergeCell ref="BH12:BQ12"/>
    <mergeCell ref="BR12:CA12"/>
    <mergeCell ref="CB12:CK12"/>
    <mergeCell ref="AX12:BG12"/>
    <mergeCell ref="CL14:CU15"/>
    <mergeCell ref="A14:AH14"/>
    <mergeCell ref="AI14:AM15"/>
    <mergeCell ref="AN14:AW15"/>
    <mergeCell ref="BH14:BQ15"/>
    <mergeCell ref="BR14:CA15"/>
    <mergeCell ref="CB14:CK15"/>
    <mergeCell ref="A15:AH15"/>
    <mergeCell ref="AX14:BG15"/>
    <mergeCell ref="CL18:CU19"/>
    <mergeCell ref="A18:AH18"/>
    <mergeCell ref="AI18:AM19"/>
    <mergeCell ref="AN18:AW19"/>
    <mergeCell ref="BH18:BQ19"/>
    <mergeCell ref="BR18:CA19"/>
    <mergeCell ref="CB18:CK19"/>
    <mergeCell ref="A19:AH19"/>
    <mergeCell ref="AX18:BG19"/>
    <mergeCell ref="CL20:CU20"/>
    <mergeCell ref="A20:AH20"/>
    <mergeCell ref="AI20:AM20"/>
    <mergeCell ref="AN20:AW20"/>
    <mergeCell ref="BH20:BQ20"/>
    <mergeCell ref="BR20:CA20"/>
    <mergeCell ref="CB20:CK20"/>
    <mergeCell ref="AX20:BG20"/>
    <mergeCell ref="CL17:CU17"/>
    <mergeCell ref="CL13:CU13"/>
    <mergeCell ref="A16:AH16"/>
    <mergeCell ref="AI16:AM16"/>
    <mergeCell ref="AN16:AW16"/>
    <mergeCell ref="AX16:BG16"/>
    <mergeCell ref="BH16:BQ16"/>
    <mergeCell ref="BR16:CA16"/>
    <mergeCell ref="CB16:CK16"/>
    <mergeCell ref="CL16:CU16"/>
    <mergeCell ref="AI13:AM13"/>
    <mergeCell ref="AN13:AW13"/>
    <mergeCell ref="AX13:BG13"/>
    <mergeCell ref="BH13:BQ13"/>
    <mergeCell ref="BR13:CA13"/>
    <mergeCell ref="CB13:CK13"/>
    <mergeCell ref="AN17:AW17"/>
    <mergeCell ref="AX17:BG17"/>
    <mergeCell ref="BH17:BQ17"/>
    <mergeCell ref="BR17:CA17"/>
    <mergeCell ref="CB17:CK1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2"/>
  <sheetViews>
    <sheetView topLeftCell="A7" zoomScale="130" zoomScaleNormal="130" workbookViewId="0">
      <selection activeCell="DO28" sqref="DO28"/>
    </sheetView>
  </sheetViews>
  <sheetFormatPr defaultColWidth="1.42578125" defaultRowHeight="12.75" x14ac:dyDescent="0.2"/>
  <cols>
    <col min="1" max="16384" width="1.42578125" style="58"/>
  </cols>
  <sheetData>
    <row r="1" spans="1:99" s="55" customFormat="1" ht="15.75" x14ac:dyDescent="0.2">
      <c r="A1" s="264" t="s">
        <v>399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</row>
    <row r="2" spans="1:99" s="55" customFormat="1" ht="15.75" x14ac:dyDescent="0.2">
      <c r="A2" s="229" t="s">
        <v>212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</row>
    <row r="3" spans="1:99" s="53" customFormat="1" ht="6" customHeight="1" x14ac:dyDescent="0.2"/>
    <row r="4" spans="1:99" s="53" customFormat="1" x14ac:dyDescent="0.2">
      <c r="A4" s="263" t="s">
        <v>276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</row>
    <row r="5" spans="1:99" s="53" customForma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</row>
    <row r="6" spans="1:99" s="53" customForma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</row>
    <row r="7" spans="1:99" s="33" customFormat="1" ht="8.25" x14ac:dyDescent="0.2"/>
    <row r="8" spans="1:99" s="53" customFormat="1" x14ac:dyDescent="0.2">
      <c r="A8" s="78" t="s">
        <v>34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 t="s">
        <v>23</v>
      </c>
      <c r="AM8" s="78"/>
      <c r="AN8" s="78"/>
      <c r="AO8" s="78"/>
      <c r="AP8" s="78"/>
      <c r="AQ8" s="78"/>
      <c r="AR8" s="78" t="s">
        <v>42</v>
      </c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181" t="s">
        <v>400</v>
      </c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3"/>
    </row>
    <row r="9" spans="1:99" s="53" customForma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 t="s">
        <v>24</v>
      </c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 t="s">
        <v>41</v>
      </c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 t="s">
        <v>437</v>
      </c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</row>
    <row r="10" spans="1:99" s="53" customFormat="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 t="s">
        <v>438</v>
      </c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</row>
    <row r="11" spans="1:99" s="53" customFormat="1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 t="s">
        <v>436</v>
      </c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</row>
    <row r="12" spans="1:99" s="53" customFormat="1" x14ac:dyDescent="0.2">
      <c r="A12" s="177">
        <v>1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>
        <v>2</v>
      </c>
      <c r="AM12" s="177"/>
      <c r="AN12" s="177"/>
      <c r="AO12" s="177"/>
      <c r="AP12" s="177"/>
      <c r="AQ12" s="177"/>
      <c r="AR12" s="177">
        <v>3</v>
      </c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>
        <v>4</v>
      </c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>
        <v>5</v>
      </c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</row>
    <row r="13" spans="1:99" ht="15" customHeight="1" x14ac:dyDescent="0.2">
      <c r="A13" s="190" t="s">
        <v>401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1" t="s">
        <v>411</v>
      </c>
      <c r="AM13" s="192"/>
      <c r="AN13" s="192"/>
      <c r="AO13" s="192"/>
      <c r="AP13" s="192"/>
      <c r="AQ13" s="193"/>
      <c r="AR13" s="174">
        <v>77</v>
      </c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6"/>
      <c r="BJ13" s="174">
        <v>40</v>
      </c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6"/>
      <c r="CB13" s="174">
        <v>40</v>
      </c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6"/>
    </row>
    <row r="14" spans="1:99" x14ac:dyDescent="0.2">
      <c r="A14" s="269" t="s">
        <v>240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1"/>
      <c r="AL14" s="157" t="s">
        <v>412</v>
      </c>
      <c r="AM14" s="158"/>
      <c r="AN14" s="158"/>
      <c r="AO14" s="158"/>
      <c r="AP14" s="158"/>
      <c r="AQ14" s="159"/>
      <c r="AR14" s="141">
        <v>20</v>
      </c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3"/>
      <c r="BJ14" s="141">
        <v>20</v>
      </c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3"/>
      <c r="CB14" s="141">
        <v>20</v>
      </c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3"/>
    </row>
    <row r="15" spans="1:99" x14ac:dyDescent="0.2">
      <c r="A15" s="171" t="s">
        <v>403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3"/>
      <c r="AL15" s="197"/>
      <c r="AM15" s="166"/>
      <c r="AN15" s="166"/>
      <c r="AO15" s="166"/>
      <c r="AP15" s="166"/>
      <c r="AQ15" s="167"/>
      <c r="AR15" s="147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9"/>
      <c r="BJ15" s="147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9"/>
      <c r="CB15" s="147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9"/>
    </row>
    <row r="16" spans="1:99" x14ac:dyDescent="0.2">
      <c r="A16" s="153" t="s">
        <v>402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5"/>
      <c r="AL16" s="160"/>
      <c r="AM16" s="161"/>
      <c r="AN16" s="161"/>
      <c r="AO16" s="161"/>
      <c r="AP16" s="161"/>
      <c r="AQ16" s="162"/>
      <c r="AR16" s="144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6"/>
      <c r="BJ16" s="144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6"/>
      <c r="CB16" s="144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6"/>
    </row>
    <row r="17" spans="1:99" ht="15" customHeight="1" x14ac:dyDescent="0.2">
      <c r="A17" s="201" t="s">
        <v>404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191" t="s">
        <v>413</v>
      </c>
      <c r="AM17" s="192"/>
      <c r="AN17" s="192"/>
      <c r="AO17" s="192"/>
      <c r="AP17" s="192"/>
      <c r="AQ17" s="193"/>
      <c r="AR17" s="174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6"/>
      <c r="BJ17" s="174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6"/>
      <c r="CB17" s="174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6"/>
    </row>
    <row r="18" spans="1:99" ht="15" customHeight="1" x14ac:dyDescent="0.2">
      <c r="A18" s="265" t="s">
        <v>405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7"/>
      <c r="AL18" s="191" t="s">
        <v>414</v>
      </c>
      <c r="AM18" s="192"/>
      <c r="AN18" s="192"/>
      <c r="AO18" s="192"/>
      <c r="AP18" s="192"/>
      <c r="AQ18" s="193"/>
      <c r="AR18" s="174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6"/>
      <c r="BJ18" s="174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6"/>
      <c r="CB18" s="174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6"/>
    </row>
    <row r="19" spans="1:99" x14ac:dyDescent="0.2">
      <c r="A19" s="269" t="s">
        <v>406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1"/>
      <c r="AL19" s="157" t="s">
        <v>415</v>
      </c>
      <c r="AM19" s="158"/>
      <c r="AN19" s="158"/>
      <c r="AO19" s="158"/>
      <c r="AP19" s="158"/>
      <c r="AQ19" s="159"/>
      <c r="AR19" s="141">
        <v>50</v>
      </c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3"/>
      <c r="BJ19" s="141">
        <v>33</v>
      </c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3"/>
      <c r="CB19" s="141">
        <v>33</v>
      </c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3"/>
    </row>
    <row r="20" spans="1:99" x14ac:dyDescent="0.2">
      <c r="A20" s="153" t="s">
        <v>407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5"/>
      <c r="AL20" s="160"/>
      <c r="AM20" s="161"/>
      <c r="AN20" s="161"/>
      <c r="AO20" s="161"/>
      <c r="AP20" s="161"/>
      <c r="AQ20" s="162"/>
      <c r="AR20" s="144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6"/>
      <c r="BJ20" s="144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6"/>
      <c r="CB20" s="144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6"/>
    </row>
    <row r="21" spans="1:99" ht="15" customHeight="1" x14ac:dyDescent="0.2">
      <c r="A21" s="201" t="s">
        <v>408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191" t="s">
        <v>416</v>
      </c>
      <c r="AM21" s="192"/>
      <c r="AN21" s="192"/>
      <c r="AO21" s="192"/>
      <c r="AP21" s="192"/>
      <c r="AQ21" s="193"/>
      <c r="AR21" s="174">
        <v>50</v>
      </c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6"/>
      <c r="BJ21" s="174">
        <v>33</v>
      </c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6"/>
      <c r="CB21" s="174">
        <v>33</v>
      </c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6"/>
    </row>
    <row r="22" spans="1:99" ht="15" customHeight="1" x14ac:dyDescent="0.2">
      <c r="A22" s="201" t="s">
        <v>409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191" t="s">
        <v>417</v>
      </c>
      <c r="AM22" s="192"/>
      <c r="AN22" s="192"/>
      <c r="AO22" s="192"/>
      <c r="AP22" s="192"/>
      <c r="AQ22" s="193"/>
      <c r="AR22" s="174">
        <v>2</v>
      </c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6"/>
      <c r="BJ22" s="174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6"/>
      <c r="CB22" s="174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6"/>
    </row>
    <row r="23" spans="1:99" ht="15" customHeight="1" x14ac:dyDescent="0.2">
      <c r="A23" s="201" t="s">
        <v>410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191" t="s">
        <v>418</v>
      </c>
      <c r="AM23" s="192"/>
      <c r="AN23" s="192"/>
      <c r="AO23" s="192"/>
      <c r="AP23" s="192"/>
      <c r="AQ23" s="193"/>
      <c r="AR23" s="174">
        <v>6</v>
      </c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6"/>
      <c r="BJ23" s="174">
        <v>6</v>
      </c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6"/>
      <c r="CB23" s="174">
        <v>6</v>
      </c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6"/>
    </row>
    <row r="24" spans="1:99" ht="15" customHeight="1" x14ac:dyDescent="0.2">
      <c r="A24" s="190" t="s">
        <v>421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1" t="s">
        <v>419</v>
      </c>
      <c r="AM24" s="192"/>
      <c r="AN24" s="192"/>
      <c r="AO24" s="192"/>
      <c r="AP24" s="192"/>
      <c r="AQ24" s="193"/>
      <c r="AR24" s="174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6"/>
      <c r="BJ24" s="129" t="s">
        <v>252</v>
      </c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1"/>
      <c r="CB24" s="129" t="s">
        <v>252</v>
      </c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1"/>
    </row>
    <row r="25" spans="1:99" ht="15" customHeight="1" x14ac:dyDescent="0.2">
      <c r="A25" s="201" t="s">
        <v>422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191" t="s">
        <v>420</v>
      </c>
      <c r="AM25" s="192"/>
      <c r="AN25" s="192"/>
      <c r="AO25" s="192"/>
      <c r="AP25" s="192"/>
      <c r="AQ25" s="193"/>
      <c r="AR25" s="174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6"/>
      <c r="BJ25" s="129" t="s">
        <v>252</v>
      </c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1"/>
      <c r="CB25" s="129" t="s">
        <v>252</v>
      </c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1"/>
    </row>
    <row r="26" spans="1:99" ht="15" customHeight="1" x14ac:dyDescent="0.2">
      <c r="A26" s="190" t="s">
        <v>429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1" t="s">
        <v>423</v>
      </c>
      <c r="AM26" s="192"/>
      <c r="AN26" s="192"/>
      <c r="AO26" s="192"/>
      <c r="AP26" s="192"/>
      <c r="AQ26" s="193"/>
      <c r="AR26" s="174">
        <v>9</v>
      </c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6"/>
      <c r="BJ26" s="129" t="s">
        <v>252</v>
      </c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1"/>
      <c r="CB26" s="129" t="s">
        <v>252</v>
      </c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1"/>
    </row>
    <row r="27" spans="1:99" ht="15" customHeight="1" x14ac:dyDescent="0.2">
      <c r="A27" s="190" t="s">
        <v>430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1" t="s">
        <v>424</v>
      </c>
      <c r="AM27" s="192"/>
      <c r="AN27" s="192"/>
      <c r="AO27" s="192"/>
      <c r="AP27" s="192"/>
      <c r="AQ27" s="193"/>
      <c r="AR27" s="174">
        <v>7</v>
      </c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6"/>
      <c r="BJ27" s="129" t="s">
        <v>252</v>
      </c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1"/>
      <c r="CB27" s="129" t="s">
        <v>252</v>
      </c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1"/>
    </row>
    <row r="28" spans="1:99" ht="15" customHeight="1" x14ac:dyDescent="0.2">
      <c r="A28" s="190" t="s">
        <v>431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1" t="s">
        <v>425</v>
      </c>
      <c r="AM28" s="192"/>
      <c r="AN28" s="192"/>
      <c r="AO28" s="192"/>
      <c r="AP28" s="192"/>
      <c r="AQ28" s="193"/>
      <c r="AR28" s="174">
        <v>15</v>
      </c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6"/>
      <c r="BJ28" s="129" t="s">
        <v>252</v>
      </c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1"/>
      <c r="CB28" s="129" t="s">
        <v>252</v>
      </c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1"/>
    </row>
    <row r="29" spans="1:99" ht="15" customHeight="1" x14ac:dyDescent="0.2">
      <c r="A29" s="190" t="s">
        <v>432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1" t="s">
        <v>426</v>
      </c>
      <c r="AM29" s="192"/>
      <c r="AN29" s="192"/>
      <c r="AO29" s="192"/>
      <c r="AP29" s="192"/>
      <c r="AQ29" s="193"/>
      <c r="AR29" s="174">
        <v>1</v>
      </c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6"/>
      <c r="BJ29" s="129" t="s">
        <v>252</v>
      </c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1"/>
      <c r="CB29" s="129" t="s">
        <v>252</v>
      </c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1"/>
    </row>
    <row r="30" spans="1:99" ht="15" customHeight="1" x14ac:dyDescent="0.2">
      <c r="A30" s="190" t="s">
        <v>433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1" t="s">
        <v>427</v>
      </c>
      <c r="AM30" s="192"/>
      <c r="AN30" s="192"/>
      <c r="AO30" s="192"/>
      <c r="AP30" s="192"/>
      <c r="AQ30" s="193"/>
      <c r="AR30" s="174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6"/>
      <c r="BJ30" s="129" t="s">
        <v>252</v>
      </c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1"/>
      <c r="CB30" s="129" t="s">
        <v>252</v>
      </c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1"/>
    </row>
    <row r="31" spans="1:99" x14ac:dyDescent="0.2">
      <c r="A31" s="163" t="s">
        <v>434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5"/>
      <c r="AL31" s="157" t="s">
        <v>428</v>
      </c>
      <c r="AM31" s="158"/>
      <c r="AN31" s="158"/>
      <c r="AO31" s="158"/>
      <c r="AP31" s="158"/>
      <c r="AQ31" s="159"/>
      <c r="AR31" s="141">
        <v>12</v>
      </c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3"/>
      <c r="BJ31" s="230" t="s">
        <v>252</v>
      </c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2"/>
      <c r="CB31" s="230" t="s">
        <v>252</v>
      </c>
      <c r="CC31" s="231"/>
      <c r="CD31" s="231"/>
      <c r="CE31" s="231"/>
      <c r="CF31" s="231"/>
      <c r="CG31" s="231"/>
      <c r="CH31" s="231"/>
      <c r="CI31" s="231"/>
      <c r="CJ31" s="231"/>
      <c r="CK31" s="231"/>
      <c r="CL31" s="231"/>
      <c r="CM31" s="231"/>
      <c r="CN31" s="231"/>
      <c r="CO31" s="231"/>
      <c r="CP31" s="231"/>
      <c r="CQ31" s="231"/>
      <c r="CR31" s="231"/>
      <c r="CS31" s="231"/>
      <c r="CT31" s="231"/>
      <c r="CU31" s="232"/>
    </row>
    <row r="32" spans="1:99" x14ac:dyDescent="0.2">
      <c r="A32" s="260" t="s">
        <v>435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2"/>
      <c r="AL32" s="160"/>
      <c r="AM32" s="161"/>
      <c r="AN32" s="161"/>
      <c r="AO32" s="161"/>
      <c r="AP32" s="161"/>
      <c r="AQ32" s="162"/>
      <c r="AR32" s="144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6"/>
      <c r="BJ32" s="236"/>
      <c r="BK32" s="237"/>
      <c r="BL32" s="237"/>
      <c r="BM32" s="237"/>
      <c r="BN32" s="237"/>
      <c r="BO32" s="237"/>
      <c r="BP32" s="237"/>
      <c r="BQ32" s="237"/>
      <c r="BR32" s="237"/>
      <c r="BS32" s="237"/>
      <c r="BT32" s="237"/>
      <c r="BU32" s="237"/>
      <c r="BV32" s="237"/>
      <c r="BW32" s="237"/>
      <c r="BX32" s="237"/>
      <c r="BY32" s="237"/>
      <c r="BZ32" s="237"/>
      <c r="CA32" s="238"/>
      <c r="CB32" s="236"/>
      <c r="CC32" s="237"/>
      <c r="CD32" s="237"/>
      <c r="CE32" s="237"/>
      <c r="CF32" s="237"/>
      <c r="CG32" s="237"/>
      <c r="CH32" s="237"/>
      <c r="CI32" s="237"/>
      <c r="CJ32" s="237"/>
      <c r="CK32" s="237"/>
      <c r="CL32" s="237"/>
      <c r="CM32" s="237"/>
      <c r="CN32" s="237"/>
      <c r="CO32" s="237"/>
      <c r="CP32" s="237"/>
      <c r="CQ32" s="237"/>
      <c r="CR32" s="237"/>
      <c r="CS32" s="237"/>
      <c r="CT32" s="237"/>
      <c r="CU32" s="238"/>
    </row>
  </sheetData>
  <mergeCells count="111">
    <mergeCell ref="A1:CU1"/>
    <mergeCell ref="A2:CU2"/>
    <mergeCell ref="A4:CU6"/>
    <mergeCell ref="A8:AK8"/>
    <mergeCell ref="AL8:AQ8"/>
    <mergeCell ref="AR8:BI8"/>
    <mergeCell ref="BJ8:CU8"/>
    <mergeCell ref="CB9:CU9"/>
    <mergeCell ref="A10:AK10"/>
    <mergeCell ref="AL10:AQ10"/>
    <mergeCell ref="AR10:BI10"/>
    <mergeCell ref="BJ10:CA10"/>
    <mergeCell ref="CB10:CU10"/>
    <mergeCell ref="A9:AK9"/>
    <mergeCell ref="AL9:AQ9"/>
    <mergeCell ref="AR9:BI9"/>
    <mergeCell ref="BJ9:CA9"/>
    <mergeCell ref="CB11:CU11"/>
    <mergeCell ref="A12:AK12"/>
    <mergeCell ref="AL12:AQ12"/>
    <mergeCell ref="AR12:BI12"/>
    <mergeCell ref="BJ12:CA12"/>
    <mergeCell ref="CB12:CU12"/>
    <mergeCell ref="A11:AK11"/>
    <mergeCell ref="AL11:AQ11"/>
    <mergeCell ref="AR11:BI11"/>
    <mergeCell ref="BJ11:CA11"/>
    <mergeCell ref="CB13:CU13"/>
    <mergeCell ref="A14:AK14"/>
    <mergeCell ref="AL14:AQ16"/>
    <mergeCell ref="AR14:BI16"/>
    <mergeCell ref="BJ14:CA16"/>
    <mergeCell ref="CB14:CU16"/>
    <mergeCell ref="A13:AK13"/>
    <mergeCell ref="AL13:AQ13"/>
    <mergeCell ref="AR13:BI13"/>
    <mergeCell ref="BJ13:CA13"/>
    <mergeCell ref="A15:AK15"/>
    <mergeCell ref="A16:AK16"/>
    <mergeCell ref="A31:AK31"/>
    <mergeCell ref="AL31:AQ32"/>
    <mergeCell ref="AR31:BI32"/>
    <mergeCell ref="BJ31:CA32"/>
    <mergeCell ref="CB31:CU32"/>
    <mergeCell ref="A32:AK32"/>
    <mergeCell ref="CB17:CU17"/>
    <mergeCell ref="A30:AK30"/>
    <mergeCell ref="AL30:AQ30"/>
    <mergeCell ref="AR30:BI30"/>
    <mergeCell ref="BJ30:CA30"/>
    <mergeCell ref="A17:AK17"/>
    <mergeCell ref="AL17:AQ17"/>
    <mergeCell ref="AR17:BI17"/>
    <mergeCell ref="BJ17:CA17"/>
    <mergeCell ref="A18:AK18"/>
    <mergeCell ref="AL18:AQ18"/>
    <mergeCell ref="AR18:BI18"/>
    <mergeCell ref="BJ18:CA18"/>
    <mergeCell ref="CB18:CU18"/>
    <mergeCell ref="A21:AK21"/>
    <mergeCell ref="AL21:AQ21"/>
    <mergeCell ref="CB30:CU30"/>
    <mergeCell ref="AR21:BI21"/>
    <mergeCell ref="BJ21:CA21"/>
    <mergeCell ref="CB21:CU21"/>
    <mergeCell ref="A19:AK19"/>
    <mergeCell ref="AL19:AQ20"/>
    <mergeCell ref="AR19:BI20"/>
    <mergeCell ref="BJ19:CA20"/>
    <mergeCell ref="CB19:CU20"/>
    <mergeCell ref="A20:AK20"/>
    <mergeCell ref="A22:AK22"/>
    <mergeCell ref="AL22:AQ22"/>
    <mergeCell ref="AR22:BI22"/>
    <mergeCell ref="BJ22:CA22"/>
    <mergeCell ref="CB22:CU22"/>
    <mergeCell ref="A23:AK23"/>
    <mergeCell ref="AL23:AQ23"/>
    <mergeCell ref="AR23:BI23"/>
    <mergeCell ref="BJ23:CA23"/>
    <mergeCell ref="CB23:CU23"/>
    <mergeCell ref="A24:AK24"/>
    <mergeCell ref="AL24:AQ24"/>
    <mergeCell ref="AR24:BI24"/>
    <mergeCell ref="BJ24:CA24"/>
    <mergeCell ref="CB24:CU24"/>
    <mergeCell ref="A25:AK25"/>
    <mergeCell ref="AL25:AQ25"/>
    <mergeCell ref="AR25:BI25"/>
    <mergeCell ref="BJ25:CA25"/>
    <mergeCell ref="CB25:CU25"/>
    <mergeCell ref="A26:AK26"/>
    <mergeCell ref="AL26:AQ26"/>
    <mergeCell ref="AR26:BI26"/>
    <mergeCell ref="BJ26:CA26"/>
    <mergeCell ref="CB26:CU26"/>
    <mergeCell ref="A29:AK29"/>
    <mergeCell ref="AL29:AQ29"/>
    <mergeCell ref="AR29:BI29"/>
    <mergeCell ref="BJ29:CA29"/>
    <mergeCell ref="CB29:CU29"/>
    <mergeCell ref="A27:AK27"/>
    <mergeCell ref="AL27:AQ27"/>
    <mergeCell ref="AR27:BI27"/>
    <mergeCell ref="BJ27:CA27"/>
    <mergeCell ref="CB27:CU27"/>
    <mergeCell ref="A28:AK28"/>
    <mergeCell ref="AL28:AQ28"/>
    <mergeCell ref="AR28:BI28"/>
    <mergeCell ref="BJ28:CA28"/>
    <mergeCell ref="CB28:CU2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Лист1</vt:lpstr>
      <vt:lpstr>Листы2-3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Лист2</vt:lpstr>
      <vt:lpstr>'Листы2-3'!Заголовки_для_печати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User_1</cp:lastModifiedBy>
  <cp:lastPrinted>2023-01-20T10:58:26Z</cp:lastPrinted>
  <dcterms:created xsi:type="dcterms:W3CDTF">2004-06-16T07:44:42Z</dcterms:created>
  <dcterms:modified xsi:type="dcterms:W3CDTF">2023-02-03T08:50:49Z</dcterms:modified>
</cp:coreProperties>
</file>